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activeTab="1"/>
  </bookViews>
  <sheets>
    <sheet name="1. ВА, УБ" sheetId="1" r:id="rId1"/>
    <sheet name="2. ФАПы" sheetId="2" r:id="rId2"/>
    <sheet name="3. Населенные пункты" sheetId="3" r:id="rId3"/>
    <sheet name="6. ВОП" sheetId="4" r:id="rId4"/>
    <sheet name="7. Домовые хозяйства" sheetId="5" r:id="rId5"/>
  </sheets>
  <definedNames>
    <definedName name="_xlnm.Print_Titles" localSheetId="1">'2. ФАПы'!$A:$B,'2. ФАПы'!$1:$9</definedName>
    <definedName name="_xlnm.Print_Titles" localSheetId="2">'3. Населенные пункты'!$1:$7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3" l="1"/>
  <c r="I20" i="5" l="1"/>
  <c r="H20" i="5"/>
  <c r="G20" i="5"/>
  <c r="A10" i="5"/>
  <c r="A11" i="5" s="1"/>
  <c r="A12" i="5" s="1"/>
  <c r="A13" i="5" s="1"/>
  <c r="A14" i="5" s="1"/>
  <c r="A15" i="5" s="1"/>
  <c r="A16" i="5" s="1"/>
  <c r="A17" i="5" s="1"/>
  <c r="A18" i="5" s="1"/>
  <c r="A9" i="5"/>
  <c r="A9" i="4"/>
  <c r="A10" i="4" s="1"/>
  <c r="A11" i="4" s="1"/>
  <c r="A12" i="4" s="1"/>
  <c r="A13" i="4" s="1"/>
  <c r="A14" i="4" s="1"/>
  <c r="A15" i="4" s="1"/>
  <c r="A16" i="4" s="1"/>
  <c r="A17" i="4" s="1"/>
  <c r="A18" i="4" s="1"/>
  <c r="M101" i="3"/>
  <c r="L101" i="3"/>
  <c r="K101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A10" i="3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BD60" i="2"/>
  <c r="BC60" i="2"/>
  <c r="AW60" i="2"/>
  <c r="AV60" i="2"/>
  <c r="AU60" i="2"/>
  <c r="AT60" i="2"/>
  <c r="AS60" i="2"/>
  <c r="AR60" i="2"/>
  <c r="AQ60" i="2"/>
  <c r="AP60" i="2"/>
  <c r="AO60" i="2"/>
  <c r="AN60" i="2"/>
  <c r="AM60" i="2"/>
  <c r="AL60" i="2"/>
  <c r="AH60" i="2"/>
  <c r="AG60" i="2"/>
  <c r="AF60" i="2"/>
  <c r="AE60" i="2"/>
  <c r="AD60" i="2"/>
  <c r="AC60" i="2"/>
  <c r="AB60" i="2"/>
  <c r="AA60" i="2"/>
  <c r="Z60" i="2"/>
  <c r="V60" i="2"/>
  <c r="U60" i="2"/>
  <c r="T60" i="2"/>
  <c r="S60" i="2"/>
  <c r="Q60" i="2"/>
  <c r="O60" i="2"/>
  <c r="N60" i="2"/>
  <c r="M60" i="2"/>
  <c r="L60" i="2"/>
  <c r="K60" i="2"/>
  <c r="J59" i="2"/>
  <c r="AK58" i="2"/>
  <c r="AJ58" i="2"/>
  <c r="AI58" i="2"/>
  <c r="J58" i="2"/>
  <c r="AK57" i="2"/>
  <c r="AJ57" i="2"/>
  <c r="AI57" i="2"/>
  <c r="J57" i="2"/>
  <c r="AK56" i="2"/>
  <c r="AJ56" i="2"/>
  <c r="AI56" i="2"/>
  <c r="J56" i="2"/>
  <c r="AK55" i="2"/>
  <c r="AJ55" i="2"/>
  <c r="AI55" i="2"/>
  <c r="J55" i="2"/>
  <c r="AK54" i="2"/>
  <c r="AJ54" i="2"/>
  <c r="AI54" i="2"/>
  <c r="J54" i="2"/>
  <c r="AK53" i="2"/>
  <c r="AJ53" i="2"/>
  <c r="AI53" i="2"/>
  <c r="J53" i="2"/>
  <c r="AK52" i="2"/>
  <c r="AJ52" i="2"/>
  <c r="AI52" i="2"/>
  <c r="J52" i="2"/>
  <c r="AK51" i="2"/>
  <c r="AJ51" i="2"/>
  <c r="AI51" i="2"/>
  <c r="J51" i="2"/>
  <c r="AK50" i="2"/>
  <c r="AJ50" i="2"/>
  <c r="AI50" i="2"/>
  <c r="J50" i="2"/>
  <c r="AK49" i="2"/>
  <c r="AJ49" i="2"/>
  <c r="AI49" i="2"/>
  <c r="J49" i="2"/>
  <c r="AK48" i="2"/>
  <c r="AJ48" i="2"/>
  <c r="AI48" i="2"/>
  <c r="J48" i="2"/>
  <c r="AK47" i="2"/>
  <c r="AJ47" i="2"/>
  <c r="AI47" i="2"/>
  <c r="J47" i="2"/>
  <c r="AK46" i="2"/>
  <c r="AJ46" i="2"/>
  <c r="AI46" i="2"/>
  <c r="J46" i="2"/>
  <c r="AK45" i="2"/>
  <c r="AJ45" i="2"/>
  <c r="AI45" i="2"/>
  <c r="J45" i="2"/>
  <c r="AK44" i="2"/>
  <c r="AJ44" i="2"/>
  <c r="AI44" i="2"/>
  <c r="J44" i="2"/>
  <c r="AK43" i="2"/>
  <c r="AJ43" i="2"/>
  <c r="AI43" i="2"/>
  <c r="J43" i="2"/>
  <c r="AK42" i="2"/>
  <c r="AJ42" i="2"/>
  <c r="AI42" i="2"/>
  <c r="J42" i="2"/>
  <c r="AK41" i="2"/>
  <c r="AJ41" i="2"/>
  <c r="AI41" i="2"/>
  <c r="J41" i="2"/>
  <c r="AK40" i="2"/>
  <c r="AJ40" i="2"/>
  <c r="AI40" i="2"/>
  <c r="J40" i="2"/>
  <c r="AK39" i="2"/>
  <c r="AJ39" i="2"/>
  <c r="AI39" i="2"/>
  <c r="J39" i="2"/>
  <c r="AK38" i="2"/>
  <c r="AJ38" i="2"/>
  <c r="AI38" i="2"/>
  <c r="J38" i="2"/>
  <c r="AK37" i="2"/>
  <c r="AJ37" i="2"/>
  <c r="AI37" i="2"/>
  <c r="J37" i="2"/>
  <c r="AK36" i="2"/>
  <c r="AJ36" i="2"/>
  <c r="AI36" i="2"/>
  <c r="J36" i="2"/>
  <c r="AK35" i="2"/>
  <c r="AJ35" i="2"/>
  <c r="AI35" i="2"/>
  <c r="J35" i="2"/>
  <c r="AK34" i="2"/>
  <c r="AJ34" i="2"/>
  <c r="AI34" i="2"/>
  <c r="J34" i="2"/>
  <c r="AK33" i="2"/>
  <c r="AJ33" i="2"/>
  <c r="AI33" i="2"/>
  <c r="J33" i="2"/>
  <c r="AK32" i="2"/>
  <c r="AJ32" i="2"/>
  <c r="AI32" i="2"/>
  <c r="J32" i="2"/>
  <c r="AK31" i="2"/>
  <c r="AJ31" i="2"/>
  <c r="AI31" i="2"/>
  <c r="J31" i="2"/>
  <c r="AK30" i="2"/>
  <c r="AJ30" i="2"/>
  <c r="AI30" i="2"/>
  <c r="J30" i="2"/>
  <c r="AK29" i="2"/>
  <c r="AJ29" i="2"/>
  <c r="AI29" i="2"/>
  <c r="J29" i="2"/>
  <c r="AK28" i="2"/>
  <c r="AJ28" i="2"/>
  <c r="AI28" i="2"/>
  <c r="J28" i="2"/>
  <c r="AK27" i="2"/>
  <c r="AJ27" i="2"/>
  <c r="AI27" i="2"/>
  <c r="J27" i="2"/>
  <c r="AK26" i="2"/>
  <c r="AJ26" i="2"/>
  <c r="AI26" i="2"/>
  <c r="J26" i="2"/>
  <c r="AK25" i="2"/>
  <c r="AJ25" i="2"/>
  <c r="AI25" i="2"/>
  <c r="J25" i="2"/>
  <c r="AK24" i="2"/>
  <c r="AJ24" i="2"/>
  <c r="AI24" i="2"/>
  <c r="J24" i="2"/>
  <c r="AK23" i="2"/>
  <c r="AJ23" i="2"/>
  <c r="AI23" i="2"/>
  <c r="J23" i="2"/>
  <c r="AK22" i="2"/>
  <c r="AJ22" i="2"/>
  <c r="AI22" i="2"/>
  <c r="J22" i="2"/>
  <c r="AK21" i="2"/>
  <c r="AJ21" i="2"/>
  <c r="AI21" i="2"/>
  <c r="J21" i="2"/>
  <c r="AK20" i="2"/>
  <c r="AJ20" i="2"/>
  <c r="AI20" i="2"/>
  <c r="J20" i="2"/>
  <c r="AK19" i="2"/>
  <c r="AJ19" i="2"/>
  <c r="AI19" i="2"/>
  <c r="J19" i="2"/>
  <c r="AK18" i="2"/>
  <c r="AJ18" i="2"/>
  <c r="AI18" i="2"/>
  <c r="J18" i="2"/>
  <c r="AK17" i="2"/>
  <c r="AJ17" i="2"/>
  <c r="AI17" i="2"/>
  <c r="J17" i="2"/>
  <c r="AK16" i="2"/>
  <c r="AJ16" i="2"/>
  <c r="AI16" i="2"/>
  <c r="J16" i="2"/>
  <c r="AK15" i="2"/>
  <c r="AJ15" i="2"/>
  <c r="AI15" i="2"/>
  <c r="J15" i="2"/>
  <c r="AK14" i="2"/>
  <c r="AJ14" i="2"/>
  <c r="AJ60" i="2" s="1"/>
  <c r="AI14" i="2"/>
  <c r="J14" i="2"/>
  <c r="AK13" i="2"/>
  <c r="AJ13" i="2"/>
  <c r="AI13" i="2"/>
  <c r="J13" i="2"/>
  <c r="AK12" i="2"/>
  <c r="AJ12" i="2"/>
  <c r="AI12" i="2"/>
  <c r="J12" i="2"/>
  <c r="A12" i="2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9" i="1"/>
  <c r="A10" i="1" s="1"/>
  <c r="A11" i="1" s="1"/>
  <c r="A12" i="1" s="1"/>
  <c r="A13" i="1" s="1"/>
  <c r="J101" i="3" l="1"/>
  <c r="AK60" i="2"/>
  <c r="AI60" i="2"/>
  <c r="J60" i="2"/>
</calcChain>
</file>

<file path=xl/comments1.xml><?xml version="1.0" encoding="utf-8"?>
<comments xmlns="http://schemas.openxmlformats.org/spreadsheetml/2006/main">
  <authors>
    <author>Автор</author>
  </authors>
  <commentList>
    <comment ref="C9" authorId="0" shapeId="0">
      <text>
        <r>
          <rPr>
            <b/>
            <sz val="9"/>
            <color indexed="81"/>
            <rFont val="Tahoma"/>
            <family val="2"/>
            <charset val="204"/>
          </rPr>
          <t>Значение ячейки графы таблицы выбирается из справочника._x000D_
Используйте двойной щелчок левой кнопки мыши для редактирования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C12" authorId="0" shapeId="0">
      <text>
        <r>
          <rPr>
            <b/>
            <sz val="9"/>
            <color indexed="81"/>
            <rFont val="Tahoma"/>
            <family val="2"/>
            <charset val="204"/>
          </rPr>
          <t>Значение ячейки графы таблицы выбирается из справочника._x000D_
Используйте двойной щелчок левой кнопки мыши для редактирования</t>
        </r>
      </text>
    </comment>
    <comment ref="G12" authorId="0" shapeId="0">
      <text>
        <r>
          <rPr>
            <b/>
            <sz val="9"/>
            <color indexed="81"/>
            <rFont val="Tahoma"/>
            <family val="2"/>
            <charset val="204"/>
          </rPr>
          <t>Значение ячейки графы таблицы выбирается из списка значений (таблица "1", графа "2")._x000D_
Используйте двойной щелчок левой кнопки мыши для редактирования</t>
        </r>
      </text>
    </comment>
    <comment ref="AX12" authorId="0" shapeId="0">
      <text>
        <r>
          <rPr>
            <b/>
            <sz val="9"/>
            <color indexed="81"/>
            <rFont val="Tahoma"/>
            <family val="2"/>
            <charset val="204"/>
          </rPr>
          <t>Значение ячейки графы таблицы выбирается из списка значений (таблица "6", графа "2")._x000D_
Используйте двойной щелчок левой кнопки мыши для редактирования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D5" authorId="0" shapeId="0">
      <text>
        <r>
          <rPr>
            <b/>
            <sz val="9"/>
            <color indexed="81"/>
            <rFont val="Tahoma"/>
            <charset val="1"/>
          </rPr>
          <t>Заполняется МИАЦ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  <charset val="204"/>
          </rPr>
          <t>Значение ячейки графы таблицы выбирается из списка значений (таблица "1", графа "2")._x000D_
Используйте двойной щелчок левой кнопки мыши для редактирования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  <charset val="204"/>
          </rPr>
          <t>Значение ячейки графы таблицы выбирается из списка значений (таблица "2", графа "2")._x000D_
Используйте двойной щелчок левой кнопки мыши для редактирования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  <charset val="204"/>
          </rPr>
          <t>Значение ячейки графы таблицы выбирается из списка значений (таблица "6", графа "2")._x000D_
Используйте двойной щелчок левой кнопки мыши для редактирования</t>
        </r>
      </text>
    </comment>
  </commentList>
</comments>
</file>

<file path=xl/comments4.xml><?xml version="1.0" encoding="utf-8"?>
<comments xmlns="http://schemas.openxmlformats.org/spreadsheetml/2006/main">
  <authors>
    <author>Автор</author>
  </authors>
  <commentLis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Значение ячейки графы таблицы выбирается из списка значений (таблица "1", графа "2")._x000D_
Используйте двойной щелчок левой кнопки мыши для редактирования</t>
        </r>
      </text>
    </comment>
  </commentList>
</comments>
</file>

<file path=xl/comments5.xml><?xml version="1.0" encoding="utf-8"?>
<comments xmlns="http://schemas.openxmlformats.org/spreadsheetml/2006/main">
  <authors>
    <author>Автор</author>
  </authors>
  <commentLis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Значение ячейки графы таблицы выбирается из справочника._x000D_
Используйте двойной щелчок левой кнопки мыши для редактирования</t>
        </r>
      </text>
    </comment>
    <comment ref="E9" authorId="0" shapeId="0">
      <text>
        <r>
          <rPr>
            <b/>
            <sz val="9"/>
            <color indexed="81"/>
            <rFont val="Tahoma"/>
            <family val="2"/>
            <charset val="204"/>
          </rPr>
          <t>Значение ячейки графы таблицы выбирается из списка значений (таблица "1", графа "2")._x000D_
Используйте двойной щелчок левой кнопки мыши для редактирования</t>
        </r>
      </text>
    </comment>
    <comment ref="F9" authorId="0" shapeId="0">
      <text>
        <r>
          <rPr>
            <b/>
            <sz val="9"/>
            <color indexed="81"/>
            <rFont val="Tahoma"/>
            <family val="2"/>
            <charset val="204"/>
          </rPr>
          <t>Значение ячейки графы таблицы выбирается из списка значений (таблица "2", графа "2")._x000D_
Используйте двойной щелчок левой кнопки мыши для редактирования</t>
        </r>
      </text>
    </comment>
  </commentList>
</comments>
</file>

<file path=xl/sharedStrings.xml><?xml version="1.0" encoding="utf-8"?>
<sst xmlns="http://schemas.openxmlformats.org/spreadsheetml/2006/main" count="1511" uniqueCount="516">
  <si>
    <t>1. Врачебные амбулатории и участковые больницы</t>
  </si>
  <si>
    <t>Наименование медицинской организации</t>
  </si>
  <si>
    <t>ГБУЗ ТО «Областная больница №4» (г.Ишим)</t>
  </si>
  <si>
    <t>Период</t>
  </si>
  <si>
    <t>2019 г.</t>
  </si>
  <si>
    <t>№  п/п</t>
  </si>
  <si>
    <t>Наименование врачебной амбулатории, участковой больницы</t>
  </si>
  <si>
    <t>Место расположения</t>
  </si>
  <si>
    <t>Расстояние до номерной областной больницы, км</t>
  </si>
  <si>
    <t>Покрытие дороги до номерной областной больницы
(выбрать вариант из справочника или ввести вручную, если другое покрытие)</t>
  </si>
  <si>
    <t>Год постройки</t>
  </si>
  <si>
    <t>Структура ВА (приказ МЗРФ от 15.05.2012 №543н)
1 - соответствует
0 - не соответствует</t>
  </si>
  <si>
    <t>Оснащение ВА - соответствие порядкам и стандартам
1 - да
0 - нет</t>
  </si>
  <si>
    <t>Примечания (отсутствующее оборудование из предусмотренного стандартом)</t>
  </si>
  <si>
    <r>
      <t>район, населенный пункт</t>
    </r>
    <r>
      <rPr>
        <sz val="10"/>
        <color indexed="10"/>
        <rFont val="Arial"/>
        <family val="2"/>
        <charset val="204"/>
      </rPr>
      <t xml:space="preserve"> </t>
    </r>
    <r>
      <rPr>
        <b/>
        <sz val="10"/>
        <color indexed="10"/>
        <rFont val="Arial"/>
        <family val="2"/>
        <charset val="204"/>
      </rPr>
      <t>(выбираются из справочника)</t>
    </r>
  </si>
  <si>
    <t>улица</t>
  </si>
  <si>
    <t>№ дома</t>
  </si>
  <si>
    <t>C,RBN_НаселенныйПункт,E</t>
  </si>
  <si>
    <t>3.1</t>
  </si>
  <si>
    <t>3.2</t>
  </si>
  <si>
    <t>3.3</t>
  </si>
  <si>
    <t>401</t>
  </si>
  <si>
    <t>402</t>
  </si>
  <si>
    <t>403</t>
  </si>
  <si>
    <t>406</t>
  </si>
  <si>
    <t>Карасульская участковая больница</t>
  </si>
  <si>
    <t>Ишимский район, п. Октябрьский</t>
  </si>
  <si>
    <t>Ленина</t>
  </si>
  <si>
    <t>60</t>
  </si>
  <si>
    <t>Асфальтобетонное</t>
  </si>
  <si>
    <t>Экспресс-анализатор уровня холестерина в крови портативный, комплект оборудования для проведения санпросветработы, экспресс-анализатор кардиомаркеров портативный, кислородный ингалятор любого типа,укладка для оказания помощи при остром коронарном синдроме, укладка для оказания помощи при остром нарушении мозгового кровообращения,укладка для оказания помощи при желудочно-кишечном (внутреннем) кровотечении.</t>
  </si>
  <si>
    <t>Ларихинская участковая больница</t>
  </si>
  <si>
    <t>Ишимский район, с. Лариха</t>
  </si>
  <si>
    <t>Сибирская</t>
  </si>
  <si>
    <t>1</t>
  </si>
  <si>
    <t>Экспресс-анализатор уровня холестерина в крови портативный, спирометр (портативный с одноразовым мундштуками), комплект оборудования для проведения санпросветработы, экспресс-анализатор кардиомаркеров портативный, стерилизатор электрический средний, портативный аппарат для искусственной вентиляции легких, кислородный ингалятор любого типа, укладка для оказания помощи при желудочно-кишечном (внутреннем) кровотечении.</t>
  </si>
  <si>
    <t>Плешковская амбулатория</t>
  </si>
  <si>
    <t>Ишимский район, с. Плешково</t>
  </si>
  <si>
    <t>Почтовая</t>
  </si>
  <si>
    <t>4</t>
  </si>
  <si>
    <t>Электрокардиограф портативный (6 канальный), анализатор уровня сахара крови портативный с тест-полосками, экспресс-анализатор уровня холестерина в крови портативный, комплект оборудования для проведения санпросветработы, экспресс-анализатор кардиомаркеров портативный,  секундомер, стерилизатор электрический средний, кислородный ингалятор любого типа, укладка универсальная для забора материала от людей и из объектов окружающей среды для исследования на особо опасные инфекционные болезни,</t>
  </si>
  <si>
    <t>Первопесьяновская амбулатория</t>
  </si>
  <si>
    <t>Ишимский район, п. Заозерный</t>
  </si>
  <si>
    <t>Победы</t>
  </si>
  <si>
    <t>37</t>
  </si>
  <si>
    <t>Экспресс-анализатор уровня холестерина в крови портативный,спирометр, комплект оборудования для проведения санпросветработы, экспресс-анализатор кардиомаркеров портативный, портативный аппарат для искусственной вентиляции легких, кислородный ингалятор любого типа, воздуховоды для искусственного дыхания "рот в рот", аптечка экстренной профилактики парентеральных инфекций,укладка для оказания помощи при остром нарушении мозгового кровообращения,укладка для оказания помощи при желудочно-кишечном (внутреннем) кровотечении.</t>
  </si>
  <si>
    <t>Мизоновская амбулатория</t>
  </si>
  <si>
    <t>Ишимский район, с. Мизоново</t>
  </si>
  <si>
    <t>Советская</t>
  </si>
  <si>
    <t>Экспресс-анализатор уровня холестерина в крови портативный, экспресс-анализатор кардиомаркеров портативный, кислородный ингалятор любого типа, укладка для оказания помощи при желудочно-кишечном (внутреннем) кровотечении</t>
  </si>
  <si>
    <t/>
  </si>
  <si>
    <t>Цементобетонное</t>
  </si>
  <si>
    <t>Щебеночное</t>
  </si>
  <si>
    <t>Гравийное</t>
  </si>
  <si>
    <t>Грунтовое</t>
  </si>
  <si>
    <t>2. Фельдшерско-акушерские пункты</t>
  </si>
  <si>
    <t>№ п/п</t>
  </si>
  <si>
    <t>Наименование ФАПа</t>
  </si>
  <si>
    <t>Расположение</t>
  </si>
  <si>
    <t xml:space="preserve">Информация о реорганизации ФАП </t>
  </si>
  <si>
    <t>Число  посещений, включая профилактические, единиц</t>
  </si>
  <si>
    <t>Техническое состояние зданий</t>
  </si>
  <si>
    <t>Должности и физические лица ФАПов, на конец года</t>
  </si>
  <si>
    <t>Структура ФАП (приказ МЗРФ от 15.05.2012 №543н)
1 - соответствует
0 - не соответствует</t>
  </si>
  <si>
    <t>Оснащение ФАПа - соответствие порядкам и стандартам
1 - да
0 - нет</t>
  </si>
  <si>
    <t>Наличие интернета (1 – да, 0 – нет)</t>
  </si>
  <si>
    <t>Выписка рецептов ДЛО в РС ЕГИСЗ (1 – да, 0 – нет)</t>
  </si>
  <si>
    <t>Средний медицинский персонал</t>
  </si>
  <si>
    <t>Прочий персонал</t>
  </si>
  <si>
    <t>всего</t>
  </si>
  <si>
    <t>из них:</t>
  </si>
  <si>
    <t>Место расположения (Юридический адрес ФАП)</t>
  </si>
  <si>
    <t>Радиус обслуживания, км</t>
  </si>
  <si>
    <t>Врачебная амбулатория, участковая больница, к которой прикреплен ФАП
(таблица 1 графа 2)
Если относится непосредственно к районной больнице, то не указывать</t>
  </si>
  <si>
    <t>Расстояние до медицинской организации (номерная областная больница, врачебная амбулатория, участковая больница), к которой прикреплен ФАП, км</t>
  </si>
  <si>
    <t>в том числе</t>
  </si>
  <si>
    <t>Состояние здания</t>
  </si>
  <si>
    <t>Здание расположено</t>
  </si>
  <si>
    <t>Виды благоустройства</t>
  </si>
  <si>
    <t>Наличие телефонной связи</t>
  </si>
  <si>
    <t>Наличие транспорта</t>
  </si>
  <si>
    <t>Общая площадь здания, кв. метров</t>
  </si>
  <si>
    <t xml:space="preserve"> фельдшера</t>
  </si>
  <si>
    <t>акушерки</t>
  </si>
  <si>
    <t>медицинские сестры</t>
  </si>
  <si>
    <t>на приеме</t>
  </si>
  <si>
    <t>на дому</t>
  </si>
  <si>
    <t>находится в аварийном состоянии</t>
  </si>
  <si>
    <t>требует реконст рукции</t>
  </si>
  <si>
    <t>требует капитального ремонта</t>
  </si>
  <si>
    <t>Год последнего капитального ремонта</t>
  </si>
  <si>
    <t>Планируется к размещению в строящихся зданиях школ</t>
  </si>
  <si>
    <t>Документ подтверждающий техническое состояние</t>
  </si>
  <si>
    <t>в приспособленном помещении</t>
  </si>
  <si>
    <t>в арендованном помещении</t>
  </si>
  <si>
    <t>в модульном здании</t>
  </si>
  <si>
    <t>в деревянном здании</t>
  </si>
  <si>
    <t>Материал здания (модуль, дерево, кирпич и т.д.)</t>
  </si>
  <si>
    <t xml:space="preserve">Собственник здания (указать в каком здании ФАП. Н-р, школа, д/с, администрация) </t>
  </si>
  <si>
    <t>Наименование и реквизиты правоустанавливающего документа</t>
  </si>
  <si>
    <t>водопровод</t>
  </si>
  <si>
    <t>горячее водоснабжение</t>
  </si>
  <si>
    <t>центральное отопление</t>
  </si>
  <si>
    <t>печное отопление</t>
  </si>
  <si>
    <t>канализация</t>
  </si>
  <si>
    <t>в том числе в рабочем состоянии</t>
  </si>
  <si>
    <t xml:space="preserve">штатные должности </t>
  </si>
  <si>
    <t>занятые
должности</t>
  </si>
  <si>
    <t>физические лица</t>
  </si>
  <si>
    <t>штатные должности</t>
  </si>
  <si>
    <t>I,SUM_NONE</t>
  </si>
  <si>
    <t>O,SUM_NONE</t>
  </si>
  <si>
    <t>C,VLR_1_2,E</t>
  </si>
  <si>
    <t>C,VLR_6_2,E</t>
  </si>
  <si>
    <t>601</t>
  </si>
  <si>
    <t>607</t>
  </si>
  <si>
    <t>603</t>
  </si>
  <si>
    <t>605</t>
  </si>
  <si>
    <t>606</t>
  </si>
  <si>
    <t>301</t>
  </si>
  <si>
    <t>Равнецкий фельдшерско-акушерский пункт</t>
  </si>
  <si>
    <t>Ишимский район, с. Равнец</t>
  </si>
  <si>
    <t>Школьная</t>
  </si>
  <si>
    <t>2</t>
  </si>
  <si>
    <t>нет</t>
  </si>
  <si>
    <t>кирпич</t>
  </si>
  <si>
    <t>Администрация Ишимского муниципального района (отдельно стоящее здание)</t>
  </si>
  <si>
    <t>Договор безвозмездного пользования от 12.04.2018 №01-2018</t>
  </si>
  <si>
    <t>Электрокардиограф портативный 3 или 6 канальный, автоматический дефибрилятор,анализатор уровня крови портативноый с тест-полосками,  экспрес - анализатор кардиомаркеров портативный, стол пеленальный с источником лучистого тепла,щит деревянный, носилки ,костыли, одеяло с подогревом, секундомер, портативный аппарат для искусственной вентиляции легких, кислородный ингалятор любого типа, трахеостамический набор, Воздуховоды для искусственного дыхания "рот в рот", укладка с педикуолоцидными средствами, укладка универсальная для забора материала от людей и из объектов окружающей среды для исследования на особо опасные инфекционные болезни, экспресс - анализатор уровня холестерина в крови портативный, спирометр (портативный с одноразовыми мундштуками), комплект оборудования для проведения санпросветработы, укладка для оказания помощи при остром коронарном синдроме, укладка для оказания помощи при остром нарушении мозгового кровообращения,укладка для оказания помощи при желудочно-кишечном (внутреннем) кровотечении.</t>
  </si>
  <si>
    <t>Макаровский фельдшерско-акушерский пункт</t>
  </si>
  <si>
    <t>Ишимский район, д. Макарова</t>
  </si>
  <si>
    <t>Васильева</t>
  </si>
  <si>
    <t>44</t>
  </si>
  <si>
    <t>Акт осмотра Администрации Ишимского района 21.10.2019</t>
  </si>
  <si>
    <t>дерево</t>
  </si>
  <si>
    <t>Кошкарагайский фельдшерско- акушерский пункт</t>
  </si>
  <si>
    <t>Ишимский район, д. Кошкарагай</t>
  </si>
  <si>
    <t>Ишимская</t>
  </si>
  <si>
    <t>48а</t>
  </si>
  <si>
    <t>модуль</t>
  </si>
  <si>
    <t>ГБУЗ ТО "Областная больница №4"</t>
  </si>
  <si>
    <t>Оперативное управление_x000D_
Свидетельство о гос. рег. права _x000D_
№: 72 НМ 831466_x000D_
от 23.12.2014г;_x000D_
запись в ЕГРП № 72-72-06/070/2014-117 от 23.12.2014</t>
  </si>
  <si>
    <t>Лозовской фельдшерско-акушерский пункт</t>
  </si>
  <si>
    <t>Ишимский район, п. Лозовое</t>
  </si>
  <si>
    <t>Надежд</t>
  </si>
  <si>
    <t>16</t>
  </si>
  <si>
    <t>Оперативное управление_x000D_
Свидетельство о гос. рег. права №: 72 НМ 831467_x000D_
от 23.12.2014г,_x000D_
запись в ЕГРП № 72-72-06/070/2014-118 от 23.12.2014г.</t>
  </si>
  <si>
    <t>Боровской фельдшерско-акушерский пункт</t>
  </si>
  <si>
    <t>Ишимский район, с. Боровое</t>
  </si>
  <si>
    <t>6</t>
  </si>
  <si>
    <t>Прокуткинский фельдшерско-акушерский пункт</t>
  </si>
  <si>
    <t>Ишимский район, с. Прокуткино</t>
  </si>
  <si>
    <t>Центральная</t>
  </si>
  <si>
    <t>24</t>
  </si>
  <si>
    <t>МАУК "Центр культуры и досуга Ишимского района" (Дом Культуры)</t>
  </si>
  <si>
    <t>Договор безвозмездного пользования объектом недвижимости №5 от 13.02.2018</t>
  </si>
  <si>
    <t>Неволинский фельдшерско-акушерский пункт</t>
  </si>
  <si>
    <t>Ишимский район, с. Неволина</t>
  </si>
  <si>
    <t>Новая</t>
  </si>
  <si>
    <t>32а</t>
  </si>
  <si>
    <t>Оперативное управление_x000D_
Свидетельство о гос. рег. права № 72 НМ 821828_x000D_
от 21.08.2014г,_x000D_
запись в ЕГРП № 72-72-06/027/2014-161 от 21.08.2014г.</t>
  </si>
  <si>
    <t>Казанский фельдшерско-акушерский пункт</t>
  </si>
  <si>
    <t>Ишимский район, д. Казанка</t>
  </si>
  <si>
    <t>Мира</t>
  </si>
  <si>
    <t>26а</t>
  </si>
  <si>
    <t>Оперативное управление_x000D_
Свидетельство о гос. рег. права № 72 НМ 785138_x000D_
от 22.09.2014 г.,_x000D_
запись в ЕГРП № 72-72-06/051/2014-367 от 22.09.2014г.</t>
  </si>
  <si>
    <t>Бокаревский фельдшерско-акушерский пункт</t>
  </si>
  <si>
    <t>Ишимский район, д. Бокаревка</t>
  </si>
  <si>
    <t>Павла Чернова</t>
  </si>
  <si>
    <t>1а/4</t>
  </si>
  <si>
    <t>Техническое заключение ООО "Газстройпроект" 826-2-ТЗ 2019 г.</t>
  </si>
  <si>
    <t>ГБУЗ ТО "Областная больница №4" (помещение в жилом доме)</t>
  </si>
  <si>
    <t>Оперативное управление_x000D_
Свидетельство о гос. рег. права № 72 НМ 107569_x000D_
от 27.09.2011г,_x000D_
запись в ЕГРП № 72-72-06/045/2010-241 от 31.08.2010г.</t>
  </si>
  <si>
    <t>Ершовский фельдшерско-акушерский пункт</t>
  </si>
  <si>
    <t>Ишимский район, с. Ершово</t>
  </si>
  <si>
    <t>Подтобольская</t>
  </si>
  <si>
    <t>15а</t>
  </si>
  <si>
    <t>Нерпинский фельдшерско-акушерский пункт</t>
  </si>
  <si>
    <t>Ишимский район, д. Нерпино</t>
  </si>
  <si>
    <t>36а</t>
  </si>
  <si>
    <t>Первотроицкий фельдшерско-акушерский пункт</t>
  </si>
  <si>
    <t>Ишимский район, д. Первотроицк</t>
  </si>
  <si>
    <t>Троицкая</t>
  </si>
  <si>
    <t>22/1</t>
  </si>
  <si>
    <t>Техническое заключение ЗАО "Газстройпроект" 807-ТЗ 2018 г.</t>
  </si>
  <si>
    <t>керамзитобетон</t>
  </si>
  <si>
    <t>Свидетельство о гос. рег. права №:_x000D_
72 НМ 107565_x000D_
от 27. 09.2011г.</t>
  </si>
  <si>
    <t>Черемшанский фельдшерско-акушерский пункт</t>
  </si>
  <si>
    <t>Ишимский район, с. Черемшанка</t>
  </si>
  <si>
    <t>60/1</t>
  </si>
  <si>
    <t>Техническое заключение ООО "Газстройпроект" 826-1-ТЗ 2019 г.</t>
  </si>
  <si>
    <t>Оперативное управление_x000D_
Свидетельство о гос. рег. права №: 72 НМ 107742_x000D_
от 28. 09.2011г.;_x000D_
запись в ЕГРП № 72-72-06/019/2011-067 от 11.03.2011</t>
  </si>
  <si>
    <t>Мезенский фельдшерско-акушерский пункт</t>
  </si>
  <si>
    <t>Ишимский район, д. Мезенка</t>
  </si>
  <si>
    <t>43</t>
  </si>
  <si>
    <t>Малоудаловский фельдшерско-акушерский пункт</t>
  </si>
  <si>
    <t>Ишимский район, д. Малоудалово</t>
  </si>
  <si>
    <t>24-1</t>
  </si>
  <si>
    <t>Техническое заключение ООО "ИТС Инжиниринг" 791-18-ТО 2018 г.</t>
  </si>
  <si>
    <t>Администрация Ишимского муниципального района</t>
  </si>
  <si>
    <t>Большеудаловский фельдшерско-акушерский пункт</t>
  </si>
  <si>
    <t>Ишимский район, д. Большеудалово</t>
  </si>
  <si>
    <t>2б</t>
  </si>
  <si>
    <t>Оперативное управление_x000D_
Свидетельство о гос. рег. права № 72 НМ 821825_x000D_
от 21.08.2014г,_x000D_
запись в ЕГРП № 72-72-06/027/2014-159 от 21.08.2014г.</t>
  </si>
  <si>
    <t>Завьяловский фельдшерско-акушерский пункт</t>
  </si>
  <si>
    <t>Ишимский район, д. Завьялово</t>
  </si>
  <si>
    <t>Оперативное управление_x000D_
Свидетельство о гос. рег. права № 72 НМ 828515_x000D_
от 28.08.2014г,_x000D_
запись в ЕГРП № 72-72-06/051/2014-123 от 28.08.2014г.</t>
  </si>
  <si>
    <t>Зырянский фельдшерско-акушерский пункт</t>
  </si>
  <si>
    <t>Ишимский район, д. Зырянка</t>
  </si>
  <si>
    <t>Дзержинского</t>
  </si>
  <si>
    <t>9а</t>
  </si>
  <si>
    <t>Оперативное управление_x000D_
Свидетельство о гос. рег. права №  72 НМ 629521_x000D_
от 08.04.2014г,_x000D_
запись ЕГРП № 72-72-06/025/2014-133 от  08.04.2014г.</t>
  </si>
  <si>
    <t>Быковский фельдшерско-акушерский пункт</t>
  </si>
  <si>
    <t>Ишимский район, д. Быкова</t>
  </si>
  <si>
    <t>Большая</t>
  </si>
  <si>
    <t>Оперативное управление_x000D_
Свидетельство о гос. рег. права № 72 -72/006-72/006/010/2015-909/1  от  16.06.2015</t>
  </si>
  <si>
    <t>Ваньковский фельдшерско-акушерский пункт</t>
  </si>
  <si>
    <t>Ишимский район, д. Ваньковка</t>
  </si>
  <si>
    <t>Дорожная</t>
  </si>
  <si>
    <t>Администрация Ишимского муниципального района (помещение в жилом доме)</t>
  </si>
  <si>
    <t>Пахомовский фельдшерско-акушерский пункт</t>
  </si>
  <si>
    <t>Ишимский район, с. Пахомова</t>
  </si>
  <si>
    <t>Северная</t>
  </si>
  <si>
    <t>2-1</t>
  </si>
  <si>
    <t>Акт обследования Администрации Ишимского района 05.12.2018</t>
  </si>
  <si>
    <t>Синицынский фельдшерско-акушерский пункт</t>
  </si>
  <si>
    <t>Ишимский район, д. Синицына</t>
  </si>
  <si>
    <t>Южная</t>
  </si>
  <si>
    <t>25</t>
  </si>
  <si>
    <t>Техническое заключение ООО "ИТС Инжиниринг" 791-18/2-ТО 2018 г.</t>
  </si>
  <si>
    <t>Орловский фельдшерско-акушерский пункт</t>
  </si>
  <si>
    <t>Ишимский район, д. Орловка</t>
  </si>
  <si>
    <t>20-1</t>
  </si>
  <si>
    <t>п.Плодопитомник фельдшерско-акушерский пункт</t>
  </si>
  <si>
    <t>Ишимский район, п. Плодопитомник</t>
  </si>
  <si>
    <t>Мичурина</t>
  </si>
  <si>
    <t>20а</t>
  </si>
  <si>
    <t>Оперативное управление_x000D_
Свидетельство о гос. рег. права № 72 НМ 821829_x000D_
от 21. 08.2014г;_x000D_
запись в ЕГРП № 72-72-06/027/2014-164</t>
  </si>
  <si>
    <t>Кукарцевский фельдшерско-акушерский пункт</t>
  </si>
  <si>
    <t>Ишимский район, д. Кукарцева</t>
  </si>
  <si>
    <t>32а/2</t>
  </si>
  <si>
    <t>Техническое заключение ООО "Газстройпроект" 826-4-ТЗ 2019 г.</t>
  </si>
  <si>
    <t>ГБУЗ ТО "Областная больница №4" (помещение в здании закрытого детского сада)</t>
  </si>
  <si>
    <t>Оперативное управление_x000D_
Свидетельство о гос. рег. права _x000D_
№ 72 НМ 107568_x000D_
от 27. 09.2011г;_x000D_
запись в ЕГРП № 72-72-06/068/2010-331_x000D_
от 21.01.2011г.</t>
  </si>
  <si>
    <t>Десятовский фельдшерско-акушерский пункт</t>
  </si>
  <si>
    <t>Ишимский район, с. Десятова</t>
  </si>
  <si>
    <t>38/2</t>
  </si>
  <si>
    <t>Администрация Десятовского сельского поселения (помещение в двухэтажном здании)</t>
  </si>
  <si>
    <t>Договор безвозмездного пользования недвижимым имуществом от 12.11.2018</t>
  </si>
  <si>
    <t>Бутусовский фельдшерско-акушерский пункт</t>
  </si>
  <si>
    <t>Ишимский район, с. Бутусово</t>
  </si>
  <si>
    <t>5</t>
  </si>
  <si>
    <t>Тоболовский фельдшерско-акушерский пункт</t>
  </si>
  <si>
    <t>Ишимский район, с. Тоболово</t>
  </si>
  <si>
    <t>Опеновский фельдшерско-акушерский пункт</t>
  </si>
  <si>
    <t>Ишимский район, д. Опеновка</t>
  </si>
  <si>
    <t>29б</t>
  </si>
  <si>
    <t>ГБУЗ ТО "Областная больница №4" (г. Ишим)</t>
  </si>
  <si>
    <t>Оперативное управление_x000D_
Свидетельство о гос. рег. права № 72 НМ 831468_x000D_
от 23.12.2014г,_x000D_
запись в ЕГРП № 72-72-06/070/2014-119 от 23.12.2014 г.</t>
  </si>
  <si>
    <t>Новокировский фельдшерско-акушерский пункт</t>
  </si>
  <si>
    <t>Ишимский район, п. Новокировский</t>
  </si>
  <si>
    <t>Животноводов</t>
  </si>
  <si>
    <t>18б</t>
  </si>
  <si>
    <t>Оперативное управление_x000D_
Свидетельство о гос. рег. права № 72 НМ 629550_x000D_
от 10. 04.2014г,_x000D_
запись в ЕГРП № 72-72-06/028/2014-043 от 10.04.2014</t>
  </si>
  <si>
    <t>Михайловский фельдшерско-акушерский пункт</t>
  </si>
  <si>
    <t>Ишимский район, д. Михайловка</t>
  </si>
  <si>
    <t>21-2</t>
  </si>
  <si>
    <t>Второпесьяновский фельдшерско-акушерский пункт</t>
  </si>
  <si>
    <t>Ишимский район, с. Второпесьяново</t>
  </si>
  <si>
    <t>Береговая</t>
  </si>
  <si>
    <t>28Б</t>
  </si>
  <si>
    <t>Оперативное управление_x000D_
Свидетельство о гос. рег. права №  72 НМ 828516_x000D_
от 28. 08.2014г;_x000D_
запись в ЕГРП № 72-72-06/051/2014-124 от 28.08.2014г.</t>
  </si>
  <si>
    <t>Воронинский фельдшерско-акушерский пункт</t>
  </si>
  <si>
    <t>Ишимский район, д. Воронина</t>
  </si>
  <si>
    <t>34</t>
  </si>
  <si>
    <t>Оперативное управление_x000D_
Свидетельство о гос. рег. права № 72 -72/006-72/006/010/2015-910/1 от 16.06.2015; запись в ЕГРП № № 72 -72/006-72/006/010/2015-910/1 от 16.06.2015</t>
  </si>
  <si>
    <t>Гагаринский фельдшерско-акушерский пункт</t>
  </si>
  <si>
    <t>Ишимский район, с. Гагарино</t>
  </si>
  <si>
    <t>Гагарина</t>
  </si>
  <si>
    <t>38А</t>
  </si>
  <si>
    <t>Оперативное управление_x000D_
Свидетельство о гос. рег. права №  72 НМ 821826_x000D_
от 21.08.2014г;_x000D_
запись в ЕГРП № 72-72-06/027/2014-163 от 21.08.2014г.</t>
  </si>
  <si>
    <t>Клепиковский фельдшерско-акушерский пункт</t>
  </si>
  <si>
    <t>Ишимский район, с. Клепиково</t>
  </si>
  <si>
    <t>8</t>
  </si>
  <si>
    <t>Новотравнинский фельдшерско-акушерский пункт</t>
  </si>
  <si>
    <t>Ишимский район, с. Новотравное</t>
  </si>
  <si>
    <t>38/3</t>
  </si>
  <si>
    <t>Техническое заключение ООО "Газстройпроект" 826/3-ТЗ 2019 г.</t>
  </si>
  <si>
    <t>ГБУЗ ТО "Областная больница №4" (г. Ишим) (помещение в жилом доме)</t>
  </si>
  <si>
    <t>Оперативное управление_x000D_
Свидетельство о гос. рег. права _x000D_
№ 72 НМ 107743_x000D_
от 28. 09.2011г;_x000D_
запись в ЕГРП № 72-72-06/045/2010-242 от 16.09.2010г.</t>
  </si>
  <si>
    <t>Шаблыкинский фельдшерско-акушерский пункт</t>
  </si>
  <si>
    <t>Ишимский район, с. Шаблыкино</t>
  </si>
  <si>
    <t>62</t>
  </si>
  <si>
    <t>ГБУЗ ТО "Областная больница №4" (г. Ишим) (отдельно стоящее здание)</t>
  </si>
  <si>
    <t>Оперативное управление_x000D_
Свидетельство о гос. рег. права _x000D_
№ 72 НМ 107566_x000D_
от 27. 09.2011г;_x000D_
запись о регистрации в ЕГРП № 72-72-06/019/2011-065 от 11.03.2011</t>
  </si>
  <si>
    <t>Голдобинский фельдшерско-акушерский пункт</t>
  </si>
  <si>
    <t>Ишимский район, д. Голдобино</t>
  </si>
  <si>
    <t>29А</t>
  </si>
  <si>
    <t>Оперативное управление_x000D_
Свидетельство о гос. рег. права № 72 НМ 821827_x000D_
от 21. 08.2014г,_x000D_
запись в ЕГРП № 72-72-06/027/2014-160 от 21.08.2014г.</t>
  </si>
  <si>
    <t>Булановский фельдшерско-акушерский пункт</t>
  </si>
  <si>
    <t>Ишимский район, д. Булановка</t>
  </si>
  <si>
    <t>19-1</t>
  </si>
  <si>
    <t>Савинский фельдшерско-акушерский пункт</t>
  </si>
  <si>
    <t>Ишимский район, д. Савина</t>
  </si>
  <si>
    <t>Дмитрова</t>
  </si>
  <si>
    <t>20</t>
  </si>
  <si>
    <t>Техническое заключение ООО "ИТС-Инжиниринг"791-18/3-ТЗ 2018 г.</t>
  </si>
  <si>
    <t>Большеостровский фельдшерско-акушерский пункт</t>
  </si>
  <si>
    <t>Ишимский район, д. Большой Остров</t>
  </si>
  <si>
    <t>27/1</t>
  </si>
  <si>
    <t>Оперативное управление_x000D_
Свидетельство о гос. рег. права _x000D_
№: 72 НМ 107570_x000D_
от 27. 09.2011г;_x000D_
запись в ЕГРП № 72-72-06/068/2010-333 от 21.01.2011</t>
  </si>
  <si>
    <t>Новолоктинский фельдшерско-акушерский пункт</t>
  </si>
  <si>
    <t>Ишимский район, с. Новолокти</t>
  </si>
  <si>
    <t>5/1</t>
  </si>
  <si>
    <t>Техническое заключение ООО "Газстройпроект" 826-7 2019 г.</t>
  </si>
  <si>
    <t>Оперативное управление_x000D_
Свидетельство о государственной регистрации права _x000D_
№: 72 НМ 107571_x000D_
от 27. 09.2011г;_x000D_
запись в ЕГРП № 72-72-06/068/2010-334 от 21.01.2011г.</t>
  </si>
  <si>
    <t>Ожогинский фельдшерско-акушерский пункт</t>
  </si>
  <si>
    <t>Ишимский район, с. Ожогино</t>
  </si>
  <si>
    <t>Локтинский фельдшерско-акушерский пункт</t>
  </si>
  <si>
    <t>Ишимский район, д. Локти</t>
  </si>
  <si>
    <t>29</t>
  </si>
  <si>
    <t>Оперативное управление_x000D_
Свидетельство о гос. рег. права № 72 НМ 821823_x000D_
от 21. 08.2014г,_x000D_
запись ЕГРП № 72-72-06/027/2014-162 от 21.08.2014г.</t>
  </si>
  <si>
    <t>Борисовский фельдшерско - акушерский пункт</t>
  </si>
  <si>
    <t>Ишимский район, д. Борисовка</t>
  </si>
  <si>
    <t>23</t>
  </si>
  <si>
    <t>постоянное (бессрочное) пользование земельным участком_x000D_
Выписка из ЕГРН от 26.07.2019_x000D_
72:10:0102001:488:-72/047/2019-1</t>
  </si>
  <si>
    <t>Для протягивания формулы строки Итого</t>
  </si>
  <si>
    <t>Итого</t>
  </si>
  <si>
    <r>
      <t>район, населенный пункт</t>
    </r>
    <r>
      <rPr>
        <b/>
        <sz val="11"/>
        <color indexed="10"/>
        <rFont val="Arial"/>
        <family val="2"/>
        <charset val="204"/>
      </rPr>
      <t xml:space="preserve"> (выбираются из справочника)</t>
    </r>
  </si>
  <si>
    <r>
      <t>район, населенный пункт</t>
    </r>
    <r>
      <rPr>
        <b/>
        <sz val="12"/>
        <color indexed="10"/>
        <rFont val="Arial"/>
        <family val="2"/>
        <charset val="204"/>
      </rPr>
      <t xml:space="preserve"> (выбираются из справочника)</t>
    </r>
  </si>
  <si>
    <r>
      <t xml:space="preserve">Привязка к ВОП
</t>
    </r>
    <r>
      <rPr>
        <b/>
        <sz val="12"/>
        <color indexed="10"/>
        <rFont val="Arial"/>
        <family val="2"/>
        <charset val="204"/>
      </rPr>
      <t xml:space="preserve">(выбирается из списка - таблица 6 гр.2)
</t>
    </r>
    <r>
      <rPr>
        <b/>
        <sz val="12"/>
        <rFont val="Arial"/>
        <family val="2"/>
        <charset val="204"/>
      </rPr>
      <t xml:space="preserve">
Сначала должна быть заполнена таблица 6. Затем оттуда выбираются ВОПы.
Если привязка не задана, ФАП и его населенные пункты не обслуживаются ни одним ВОПом</t>
    </r>
  </si>
  <si>
    <t>3. Населенные пункты</t>
  </si>
  <si>
    <t>Населенный пункт</t>
  </si>
  <si>
    <t>Код населенного пункта. Используется для идентификации строк</t>
  </si>
  <si>
    <t>Населенный пункт (место расположения ОБ, ВА, УБ, ФАПа/прикрепленный)</t>
  </si>
  <si>
    <t>Привязка. Если населенный пункт привзан к районной больнице - не  заполняется</t>
  </si>
  <si>
    <t>Расстояние от населенного пункта до номерной областной больницы, врачебной амбулатории, участковой больницы, ФАП, км</t>
  </si>
  <si>
    <t>Покрытие дороги
(выбрать вариант из справочника или ввести вручную, если другое покрытие)</t>
  </si>
  <si>
    <t>Численность прикрепленного населения на конец года, человек</t>
  </si>
  <si>
    <r>
      <t xml:space="preserve">врачебная амбулатория, участковая больница
</t>
    </r>
    <r>
      <rPr>
        <b/>
        <sz val="10"/>
        <color indexed="10"/>
        <rFont val="Arial"/>
        <family val="2"/>
        <charset val="204"/>
      </rPr>
      <t>(выбирается из списка - таблица 1 графа 2)</t>
    </r>
  </si>
  <si>
    <r>
      <t>ФАП</t>
    </r>
    <r>
      <rPr>
        <b/>
        <sz val="10"/>
        <color indexed="10"/>
        <rFont val="Arial"/>
        <family val="2"/>
        <charset val="204"/>
      </rPr>
      <t xml:space="preserve">
(выбирается из списка - таблица 2 графа 2)</t>
    </r>
  </si>
  <si>
    <r>
      <t>ВОП</t>
    </r>
    <r>
      <rPr>
        <b/>
        <sz val="10"/>
        <color indexed="10"/>
        <rFont val="Arial"/>
        <family val="2"/>
        <charset val="204"/>
      </rPr>
      <t xml:space="preserve">
(выбирается из списка - таблица 6 графа 2)</t>
    </r>
  </si>
  <si>
    <t>дети 0-17</t>
  </si>
  <si>
    <t>лица трудоспособного возраста</t>
  </si>
  <si>
    <t>лица старше трудоспособного возраста</t>
  </si>
  <si>
    <t>C,VLR_2_2,E</t>
  </si>
  <si>
    <t>КодНП</t>
  </si>
  <si>
    <t>2.5</t>
  </si>
  <si>
    <t>4.2</t>
  </si>
  <si>
    <t>Ишимский район, г. Ишим</t>
  </si>
  <si>
    <t>10029</t>
  </si>
  <si>
    <t>место расположения</t>
  </si>
  <si>
    <t>10001</t>
  </si>
  <si>
    <t>10002</t>
  </si>
  <si>
    <t>10003</t>
  </si>
  <si>
    <t>10004</t>
  </si>
  <si>
    <t>10006</t>
  </si>
  <si>
    <t>Ишимский район, д. Бурлаки</t>
  </si>
  <si>
    <t>10007</t>
  </si>
  <si>
    <t>прикрепленный</t>
  </si>
  <si>
    <t>Ишимский район, д. Бутырки</t>
  </si>
  <si>
    <t>10009</t>
  </si>
  <si>
    <t>10010</t>
  </si>
  <si>
    <t>10011</t>
  </si>
  <si>
    <t>10012</t>
  </si>
  <si>
    <t>Ишимский район, д. Высоцкая</t>
  </si>
  <si>
    <t>10014</t>
  </si>
  <si>
    <t>Асфальт +грунт</t>
  </si>
  <si>
    <t>10016</t>
  </si>
  <si>
    <t>Ишимский район, д. Екатериновка</t>
  </si>
  <si>
    <t>10021</t>
  </si>
  <si>
    <t>Ишимский район, д. Заворохино</t>
  </si>
  <si>
    <t>10023</t>
  </si>
  <si>
    <t>10024</t>
  </si>
  <si>
    <t>10027</t>
  </si>
  <si>
    <t>Ишимский район, д. Ивановка</t>
  </si>
  <si>
    <t>10028</t>
  </si>
  <si>
    <t>10030</t>
  </si>
  <si>
    <t>Ишимский район, д. Камышка</t>
  </si>
  <si>
    <t>10031</t>
  </si>
  <si>
    <t>Ишимский район, д. Кислое</t>
  </si>
  <si>
    <t>10033</t>
  </si>
  <si>
    <t>Ишимский район, д. Комсомольская</t>
  </si>
  <si>
    <t>10035</t>
  </si>
  <si>
    <t>10036</t>
  </si>
  <si>
    <t>Ишимский район, д. Красивая</t>
  </si>
  <si>
    <t>10037</t>
  </si>
  <si>
    <t>Ишимский район, д. Крутые Озерки</t>
  </si>
  <si>
    <t>10038</t>
  </si>
  <si>
    <t>Ишимский район, д. Куимова</t>
  </si>
  <si>
    <t>10039</t>
  </si>
  <si>
    <t>10040</t>
  </si>
  <si>
    <t>Ишимский район, д. Лайкова</t>
  </si>
  <si>
    <t>10041</t>
  </si>
  <si>
    <t>10044</t>
  </si>
  <si>
    <t>10045</t>
  </si>
  <si>
    <t>Ишимский район, д. Малиновка</t>
  </si>
  <si>
    <t>10046</t>
  </si>
  <si>
    <t>10047</t>
  </si>
  <si>
    <t>10048</t>
  </si>
  <si>
    <t>10050</t>
  </si>
  <si>
    <t>Ишимский район, д. Налимова</t>
  </si>
  <si>
    <t>10051</t>
  </si>
  <si>
    <t>10053</t>
  </si>
  <si>
    <t>Ишимский район, д. Нестерова</t>
  </si>
  <si>
    <t>10054</t>
  </si>
  <si>
    <t>Ишимский район, д. Николаевка</t>
  </si>
  <si>
    <t>10055</t>
  </si>
  <si>
    <t>Ишимский район, д. Новоивановка</t>
  </si>
  <si>
    <t>10057</t>
  </si>
  <si>
    <t>Ишимский район, д. Новоказанка</t>
  </si>
  <si>
    <t>10058</t>
  </si>
  <si>
    <t>Асфальт+грунт</t>
  </si>
  <si>
    <t>Ишимский район, д. Октябревка</t>
  </si>
  <si>
    <t>10063</t>
  </si>
  <si>
    <t>10065</t>
  </si>
  <si>
    <t>10066</t>
  </si>
  <si>
    <t>10069</t>
  </si>
  <si>
    <t>Ишимский район, д. Рагозина</t>
  </si>
  <si>
    <t>10074</t>
  </si>
  <si>
    <t>Ишимский район, д. Ревягина</t>
  </si>
  <si>
    <t>10078</t>
  </si>
  <si>
    <t>Ишимский район, д. Речка</t>
  </si>
  <si>
    <t>10079</t>
  </si>
  <si>
    <t>10080</t>
  </si>
  <si>
    <t>Ишимский район, д. Сажино</t>
  </si>
  <si>
    <t>10081</t>
  </si>
  <si>
    <t>Ишимский район, д. Симонова</t>
  </si>
  <si>
    <t>10082</t>
  </si>
  <si>
    <t>10083</t>
  </si>
  <si>
    <t>Ишимский район, д. Сорочкина</t>
  </si>
  <si>
    <t>10084</t>
  </si>
  <si>
    <t>Ишимский район, д. Таловка</t>
  </si>
  <si>
    <t>10086</t>
  </si>
  <si>
    <t>Ишимский район, д. Тимохина</t>
  </si>
  <si>
    <t>10087</t>
  </si>
  <si>
    <t>Ишимский район, п. Детский дом N 29</t>
  </si>
  <si>
    <t>10018</t>
  </si>
  <si>
    <t>Ишимский район, п. Детский санаторий</t>
  </si>
  <si>
    <t>10019</t>
  </si>
  <si>
    <t>Ишимский район, п. Дом отдыха</t>
  </si>
  <si>
    <t>10020</t>
  </si>
  <si>
    <t>10025</t>
  </si>
  <si>
    <t>Ишимский район, п. Зеленый</t>
  </si>
  <si>
    <t>10026</t>
  </si>
  <si>
    <t>10043</t>
  </si>
  <si>
    <t>Ишимский район, п. Никольский</t>
  </si>
  <si>
    <t>10056</t>
  </si>
  <si>
    <t>10059</t>
  </si>
  <si>
    <t>10064</t>
  </si>
  <si>
    <t>10071</t>
  </si>
  <si>
    <t>Ишимский район, п. Разъезд N 37</t>
  </si>
  <si>
    <t>10076</t>
  </si>
  <si>
    <t>10005</t>
  </si>
  <si>
    <t>10008</t>
  </si>
  <si>
    <t>10013</t>
  </si>
  <si>
    <t>10015</t>
  </si>
  <si>
    <t>10017</t>
  </si>
  <si>
    <t>10022</t>
  </si>
  <si>
    <t>Ишимский район, с. Карасуль</t>
  </si>
  <si>
    <t>10032</t>
  </si>
  <si>
    <t>10034</t>
  </si>
  <si>
    <t>10042</t>
  </si>
  <si>
    <t>10049</t>
  </si>
  <si>
    <t>10052</t>
  </si>
  <si>
    <t>10060</t>
  </si>
  <si>
    <t>10061</t>
  </si>
  <si>
    <t>10062</t>
  </si>
  <si>
    <t>10067</t>
  </si>
  <si>
    <t>Ишимский район, с. Первопесьяново</t>
  </si>
  <si>
    <t>10068</t>
  </si>
  <si>
    <t>10070</t>
  </si>
  <si>
    <t>10072</t>
  </si>
  <si>
    <t>10073</t>
  </si>
  <si>
    <t>Ишимский район, с. Разъезд N 36</t>
  </si>
  <si>
    <t>10075</t>
  </si>
  <si>
    <t>Ишимский район, с. Разъезд N 40</t>
  </si>
  <si>
    <t>10077</t>
  </si>
  <si>
    <t>Ишимский район, с. Стрехнино</t>
  </si>
  <si>
    <t>10085</t>
  </si>
  <si>
    <t>10088</t>
  </si>
  <si>
    <t>10089</t>
  </si>
  <si>
    <t>10090</t>
  </si>
  <si>
    <t>Эта строка нужна для правильного растягивания формул суммирования в строке ИТОГО</t>
  </si>
  <si>
    <t>Информация по отделениям (кабинетам) врача общей практики</t>
  </si>
  <si>
    <t>Наименование структурного подразделения, где расположено отделение (кабинет) врача общей практики
(ввести название вручную или выбрать из справочника ВА, УБ)</t>
  </si>
  <si>
    <t>C,VLR_1_2</t>
  </si>
  <si>
    <t>Информация по домовым хозяйствам</t>
  </si>
  <si>
    <t>№ п\п</t>
  </si>
  <si>
    <t>Место расположения домового хозяйства</t>
  </si>
  <si>
    <t>Привязка. Заполняется одна из двух граф. Если населенный пункт привязан к районной больнице - не  заполняется</t>
  </si>
  <si>
    <t>Число обращений за помощью</t>
  </si>
  <si>
    <t>Численность госпитализированных, человек</t>
  </si>
  <si>
    <t xml:space="preserve">Ф.И.О. ответственного </t>
  </si>
  <si>
    <t>Служебный телефон</t>
  </si>
  <si>
    <t>врачебная амбулатория, участковая больница
(таблица 1 графа 2)</t>
  </si>
  <si>
    <t>ФАП
(таблица 2 графа 2)</t>
  </si>
  <si>
    <t>всего, единиц</t>
  </si>
  <si>
    <t>из них:
с вызовом медицинских работников</t>
  </si>
  <si>
    <t>2.1</t>
  </si>
  <si>
    <t>2.2</t>
  </si>
  <si>
    <t>2.3</t>
  </si>
  <si>
    <t>404</t>
  </si>
  <si>
    <t>405</t>
  </si>
  <si>
    <t>Зеленая</t>
  </si>
  <si>
    <t>Ерёмин Михаил Васильевич</t>
  </si>
  <si>
    <t>89504851182</t>
  </si>
  <si>
    <t>Для протяигивания формулы Итого</t>
  </si>
  <si>
    <t xml:space="preserve">Ответсвенное лицо за заполение формы           старший медицинский статистик Васильева М.А.   8 (34551) 6-57-01 ob4-omo@med-to.ru </t>
  </si>
  <si>
    <t>Руководитель организации</t>
  </si>
  <si>
    <t>(должность)</t>
  </si>
  <si>
    <t>(Ф.И.О.)</t>
  </si>
  <si>
    <t>(подпись)</t>
  </si>
  <si>
    <t>Афанасьев В.Л</t>
  </si>
  <si>
    <t>«17»  января  2020 год</t>
  </si>
  <si>
    <t>Главный врач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</si>
</sst>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;\-0.0;&quot;&quot;"/>
    <numFmt numFmtId="165" formatCode="0;\-0;&quot;&quot;"/>
    <numFmt numFmtId="166" formatCode="0.00;\-0.00;&quot;&quot;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b/>
      <u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1"/>
      <color theme="1"/>
      <name val="Arial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charset val="204"/>
    </font>
    <font>
      <b/>
      <sz val="18"/>
      <color indexed="8"/>
      <name val="Arial"/>
      <family val="2"/>
      <charset val="204"/>
    </font>
    <font>
      <b/>
      <sz val="11"/>
      <color indexed="10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2"/>
      <color indexed="10"/>
      <name val="Arial"/>
      <family val="2"/>
      <charset val="204"/>
    </font>
    <font>
      <b/>
      <sz val="18"/>
      <name val="Arial"/>
      <family val="2"/>
      <charset val="204"/>
    </font>
    <font>
      <b/>
      <sz val="18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b/>
      <sz val="9"/>
      <color indexed="81"/>
      <name val="Tahoma"/>
      <charset val="1"/>
    </font>
    <font>
      <sz val="8"/>
      <name val="Arial"/>
      <family val="2"/>
      <charset val="204"/>
    </font>
    <font>
      <sz val="12"/>
      <name val="Arial Cyr"/>
      <charset val="204"/>
    </font>
    <font>
      <sz val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u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3" fillId="0" borderId="0"/>
    <xf numFmtId="0" fontId="3" fillId="0" borderId="0"/>
  </cellStyleXfs>
  <cellXfs count="191">
    <xf numFmtId="0" fontId="0" fillId="0" borderId="0" xfId="0"/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165" fontId="3" fillId="0" borderId="3" xfId="4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/>
    </xf>
    <xf numFmtId="0" fontId="17" fillId="0" borderId="0" xfId="0" applyFont="1" applyFill="1" applyBorder="1" applyAlignment="1" applyProtection="1">
      <alignment horizontal="left" vertical="center"/>
    </xf>
    <xf numFmtId="165" fontId="19" fillId="0" borderId="3" xfId="4" applyNumberFormat="1" applyFont="1" applyFill="1" applyBorder="1" applyAlignment="1" applyProtection="1">
      <alignment horizontal="right" vertical="center"/>
    </xf>
    <xf numFmtId="49" fontId="14" fillId="0" borderId="3" xfId="1" applyNumberFormat="1" applyFont="1" applyFill="1" applyBorder="1" applyAlignment="1" applyProtection="1">
      <alignment horizontal="left" vertical="center" wrapText="1"/>
    </xf>
    <xf numFmtId="164" fontId="14" fillId="0" borderId="3" xfId="4" applyNumberFormat="1" applyFont="1" applyFill="1" applyBorder="1" applyAlignment="1" applyProtection="1">
      <alignment horizontal="right" vertical="center"/>
    </xf>
    <xf numFmtId="165" fontId="19" fillId="0" borderId="3" xfId="0" applyNumberFormat="1" applyFont="1" applyFill="1" applyBorder="1" applyAlignment="1" applyProtection="1">
      <alignment horizontal="right" vertical="center"/>
    </xf>
    <xf numFmtId="0" fontId="16" fillId="0" borderId="0" xfId="0" applyFont="1" applyFill="1" applyBorder="1" applyAlignment="1" applyProtection="1">
      <alignment vertical="center"/>
    </xf>
    <xf numFmtId="0" fontId="17" fillId="0" borderId="3" xfId="1" applyNumberFormat="1" applyFont="1" applyFill="1" applyBorder="1" applyAlignment="1" applyProtection="1">
      <alignment horizontal="center" vertical="center" wrapText="1"/>
    </xf>
    <xf numFmtId="0" fontId="21" fillId="0" borderId="3" xfId="2" applyFont="1" applyFill="1" applyBorder="1" applyAlignment="1" applyProtection="1">
      <alignment horizontal="center" vertical="center" wrapText="1"/>
    </xf>
    <xf numFmtId="0" fontId="21" fillId="0" borderId="3" xfId="0" applyFont="1" applyFill="1" applyBorder="1" applyAlignment="1" applyProtection="1">
      <alignment horizontal="center" vertical="center" wrapText="1"/>
    </xf>
    <xf numFmtId="49" fontId="21" fillId="0" borderId="3" xfId="0" applyNumberFormat="1" applyFont="1" applyFill="1" applyBorder="1" applyAlignment="1" applyProtection="1">
      <alignment horizontal="center" vertical="center" wrapText="1"/>
    </xf>
    <xf numFmtId="49" fontId="17" fillId="0" borderId="3" xfId="1" applyNumberFormat="1" applyFont="1" applyFill="1" applyBorder="1" applyAlignment="1" applyProtection="1">
      <alignment horizontal="center" vertical="center" wrapText="1"/>
    </xf>
    <xf numFmtId="49" fontId="21" fillId="0" borderId="3" xfId="2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3" fillId="0" borderId="4" xfId="1" applyNumberFormat="1" applyFont="1" applyFill="1" applyBorder="1" applyAlignment="1" applyProtection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</xf>
    <xf numFmtId="49" fontId="3" fillId="0" borderId="3" xfId="1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/>
    </xf>
    <xf numFmtId="165" fontId="3" fillId="0" borderId="3" xfId="1" applyNumberFormat="1" applyFont="1" applyFill="1" applyBorder="1" applyAlignment="1" applyProtection="1">
      <alignment horizontal="center" vertical="center"/>
    </xf>
    <xf numFmtId="49" fontId="3" fillId="0" borderId="3" xfId="1" applyNumberFormat="1" applyFont="1" applyFill="1" applyBorder="1" applyAlignment="1" applyProtection="1">
      <alignment horizontal="left" vertical="center" wrapText="1"/>
    </xf>
    <xf numFmtId="165" fontId="2" fillId="0" borderId="3" xfId="0" applyNumberFormat="1" applyFont="1" applyFill="1" applyBorder="1" applyAlignment="1" applyProtection="1">
      <alignment vertical="center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164" fontId="2" fillId="0" borderId="3" xfId="0" applyNumberFormat="1" applyFont="1" applyFill="1" applyBorder="1" applyAlignment="1" applyProtection="1">
      <alignment horizontal="right" vertical="center"/>
    </xf>
    <xf numFmtId="49" fontId="2" fillId="0" borderId="3" xfId="0" applyNumberFormat="1" applyFont="1" applyFill="1" applyBorder="1" applyAlignment="1" applyProtection="1">
      <alignment horizontal="center" vertical="center"/>
    </xf>
    <xf numFmtId="165" fontId="2" fillId="0" borderId="3" xfId="0" applyNumberFormat="1" applyFont="1" applyFill="1" applyBorder="1" applyAlignment="1" applyProtection="1">
      <alignment horizontal="right" vertical="center"/>
    </xf>
    <xf numFmtId="0" fontId="22" fillId="0" borderId="0" xfId="0" applyFont="1" applyFill="1" applyAlignment="1" applyProtection="1">
      <alignment vertical="center"/>
    </xf>
    <xf numFmtId="0" fontId="8" fillId="0" borderId="0" xfId="0" applyFont="1" applyFill="1" applyProtection="1"/>
    <xf numFmtId="0" fontId="2" fillId="0" borderId="0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1" fontId="3" fillId="0" borderId="3" xfId="0" applyNumberFormat="1" applyFont="1" applyFill="1" applyBorder="1" applyAlignment="1" applyProtection="1">
      <alignment vertical="center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/>
      <protection locked="0"/>
    </xf>
    <xf numFmtId="164" fontId="3" fillId="0" borderId="3" xfId="0" applyNumberFormat="1" applyFont="1" applyFill="1" applyBorder="1" applyAlignment="1" applyProtection="1">
      <alignment vertical="center"/>
      <protection locked="0"/>
    </xf>
    <xf numFmtId="165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vertical="center"/>
    </xf>
    <xf numFmtId="0" fontId="16" fillId="0" borderId="0" xfId="0" applyFont="1" applyFill="1" applyAlignment="1" applyProtection="1">
      <alignment vertical="center" wrapText="1"/>
    </xf>
    <xf numFmtId="0" fontId="17" fillId="0" borderId="0" xfId="0" applyFont="1" applyFill="1" applyBorder="1" applyAlignment="1" applyProtection="1">
      <alignment vertical="center"/>
    </xf>
    <xf numFmtId="0" fontId="16" fillId="0" borderId="1" xfId="0" applyFont="1" applyFill="1" applyBorder="1" applyAlignment="1" applyProtection="1">
      <alignment vertical="center"/>
    </xf>
    <xf numFmtId="0" fontId="16" fillId="0" borderId="0" xfId="0" applyFont="1" applyFill="1" applyAlignment="1" applyProtection="1">
      <alignment horizontal="center" vertical="center"/>
    </xf>
    <xf numFmtId="0" fontId="21" fillId="0" borderId="0" xfId="0" applyFont="1" applyFill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</xf>
    <xf numFmtId="0" fontId="21" fillId="0" borderId="4" xfId="1" applyNumberFormat="1" applyFont="1" applyFill="1" applyBorder="1" applyAlignment="1" applyProtection="1">
      <alignment horizontal="center" vertical="center" wrapText="1"/>
    </xf>
    <xf numFmtId="0" fontId="16" fillId="0" borderId="3" xfId="0" applyFont="1" applyFill="1" applyBorder="1" applyAlignment="1" applyProtection="1">
      <alignment horizontal="center" vertical="center"/>
    </xf>
    <xf numFmtId="49" fontId="16" fillId="0" borderId="3" xfId="0" applyNumberFormat="1" applyFont="1" applyFill="1" applyBorder="1" applyAlignment="1" applyProtection="1">
      <alignment horizontal="center" vertical="center"/>
    </xf>
    <xf numFmtId="165" fontId="14" fillId="0" borderId="3" xfId="1" applyNumberFormat="1" applyFont="1" applyFill="1" applyBorder="1" applyAlignment="1" applyProtection="1">
      <alignment horizontal="center" vertical="center"/>
    </xf>
    <xf numFmtId="49" fontId="14" fillId="0" borderId="3" xfId="1" applyNumberFormat="1" applyFont="1" applyFill="1" applyBorder="1" applyAlignment="1" applyProtection="1">
      <alignment horizontal="left" vertical="center" wrapText="1"/>
      <protection locked="0"/>
    </xf>
    <xf numFmtId="49" fontId="19" fillId="0" borderId="3" xfId="0" applyNumberFormat="1" applyFont="1" applyFill="1" applyBorder="1" applyAlignment="1" applyProtection="1">
      <alignment horizontal="left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/>
      <protection locked="0"/>
    </xf>
    <xf numFmtId="164" fontId="14" fillId="0" borderId="3" xfId="4" applyNumberFormat="1" applyFont="1" applyFill="1" applyBorder="1" applyAlignment="1" applyProtection="1">
      <alignment horizontal="right" vertical="center"/>
      <protection locked="0"/>
    </xf>
    <xf numFmtId="49" fontId="14" fillId="0" borderId="3" xfId="1" applyNumberFormat="1" applyFont="1" applyFill="1" applyBorder="1" applyAlignment="1" applyProtection="1">
      <alignment horizontal="left" vertical="center"/>
      <protection locked="0"/>
    </xf>
    <xf numFmtId="165" fontId="14" fillId="0" borderId="3" xfId="1" applyNumberFormat="1" applyFont="1" applyFill="1" applyBorder="1" applyAlignment="1" applyProtection="1">
      <alignment horizontal="right" vertical="center"/>
      <protection locked="0"/>
    </xf>
    <xf numFmtId="165" fontId="19" fillId="0" borderId="3" xfId="0" applyNumberFormat="1" applyFont="1" applyFill="1" applyBorder="1" applyAlignment="1" applyProtection="1">
      <alignment horizontal="right" vertical="center"/>
      <protection locked="0"/>
    </xf>
    <xf numFmtId="165" fontId="20" fillId="0" borderId="3" xfId="0" applyNumberFormat="1" applyFont="1" applyFill="1" applyBorder="1" applyAlignment="1" applyProtection="1">
      <alignment vertical="center"/>
      <protection locked="0"/>
    </xf>
    <xf numFmtId="165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3" xfId="0" applyNumberFormat="1" applyFont="1" applyFill="1" applyBorder="1" applyAlignment="1" applyProtection="1">
      <alignment horizontal="left" vertical="center"/>
      <protection locked="0"/>
    </xf>
    <xf numFmtId="164" fontId="20" fillId="0" borderId="3" xfId="0" applyNumberFormat="1" applyFont="1" applyFill="1" applyBorder="1" applyAlignment="1" applyProtection="1">
      <alignment vertical="center"/>
      <protection locked="0"/>
    </xf>
    <xf numFmtId="166" fontId="20" fillId="0" borderId="3" xfId="0" applyNumberFormat="1" applyFont="1" applyFill="1" applyBorder="1" applyAlignment="1" applyProtection="1">
      <alignment vertical="center"/>
    </xf>
    <xf numFmtId="166" fontId="20" fillId="0" borderId="3" xfId="0" applyNumberFormat="1" applyFont="1" applyFill="1" applyBorder="1" applyAlignment="1" applyProtection="1">
      <alignment vertical="center"/>
      <protection locked="0"/>
    </xf>
    <xf numFmtId="49" fontId="20" fillId="0" borderId="3" xfId="0" applyNumberFormat="1" applyFont="1" applyFill="1" applyBorder="1" applyAlignment="1" applyProtection="1">
      <alignment horizontal="left" vertical="center" wrapText="1"/>
      <protection locked="0"/>
    </xf>
    <xf numFmtId="1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Alignment="1" applyProtection="1">
      <alignment vertical="center"/>
    </xf>
    <xf numFmtId="49" fontId="19" fillId="0" borderId="3" xfId="0" applyNumberFormat="1" applyFont="1" applyFill="1" applyBorder="1" applyAlignment="1" applyProtection="1">
      <alignment horizontal="left" vertical="center" wrapText="1"/>
    </xf>
    <xf numFmtId="49" fontId="19" fillId="0" borderId="3" xfId="0" applyNumberFormat="1" applyFont="1" applyFill="1" applyBorder="1" applyAlignment="1" applyProtection="1">
      <alignment horizontal="center" vertical="center"/>
    </xf>
    <xf numFmtId="49" fontId="14" fillId="0" borderId="3" xfId="1" applyNumberFormat="1" applyFont="1" applyFill="1" applyBorder="1" applyAlignment="1" applyProtection="1">
      <alignment horizontal="left" vertical="center"/>
    </xf>
    <xf numFmtId="165" fontId="14" fillId="0" borderId="3" xfId="1" applyNumberFormat="1" applyFont="1" applyFill="1" applyBorder="1" applyAlignment="1" applyProtection="1">
      <alignment horizontal="right" vertical="center"/>
    </xf>
    <xf numFmtId="165" fontId="20" fillId="0" borderId="3" xfId="0" applyNumberFormat="1" applyFont="1" applyFill="1" applyBorder="1" applyAlignment="1" applyProtection="1">
      <alignment vertical="center"/>
    </xf>
    <xf numFmtId="164" fontId="19" fillId="0" borderId="3" xfId="0" applyNumberFormat="1" applyFont="1" applyFill="1" applyBorder="1" applyAlignment="1" applyProtection="1">
      <alignment horizontal="center" vertical="center" wrapText="1"/>
    </xf>
    <xf numFmtId="49" fontId="20" fillId="0" borderId="3" xfId="0" applyNumberFormat="1" applyFont="1" applyFill="1" applyBorder="1" applyAlignment="1" applyProtection="1">
      <alignment horizontal="left" vertical="center"/>
    </xf>
    <xf numFmtId="164" fontId="20" fillId="0" borderId="3" xfId="0" applyNumberFormat="1" applyFont="1" applyFill="1" applyBorder="1" applyAlignment="1" applyProtection="1">
      <alignment vertical="center"/>
    </xf>
    <xf numFmtId="1" fontId="19" fillId="0" borderId="4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Fill="1" applyAlignment="1" applyProtection="1">
      <alignment vertical="center" wrapText="1"/>
    </xf>
    <xf numFmtId="166" fontId="20" fillId="0" borderId="0" xfId="0" applyNumberFormat="1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 wrapText="1"/>
    </xf>
    <xf numFmtId="0" fontId="0" fillId="0" borderId="0" xfId="0" applyFill="1" applyProtection="1"/>
    <xf numFmtId="0" fontId="3" fillId="0" borderId="5" xfId="1" applyNumberFormat="1" applyFont="1" applyFill="1" applyBorder="1" applyAlignment="1" applyProtection="1">
      <alignment horizontal="center" vertical="center" wrapText="1"/>
    </xf>
    <xf numFmtId="49" fontId="3" fillId="0" borderId="3" xfId="1" applyNumberFormat="1" applyFont="1" applyFill="1" applyBorder="1" applyAlignment="1" applyProtection="1">
      <alignment horizontal="left" vertical="center" wrapText="1"/>
      <protection locked="0"/>
    </xf>
    <xf numFmtId="164" fontId="3" fillId="0" borderId="5" xfId="2" applyNumberFormat="1" applyFont="1" applyFill="1" applyBorder="1" applyAlignment="1" applyProtection="1">
      <alignment horizontal="right" vertical="center" wrapText="1"/>
      <protection locked="0"/>
    </xf>
    <xf numFmtId="49" fontId="3" fillId="0" borderId="5" xfId="2" applyNumberFormat="1" applyFont="1" applyFill="1" applyBorder="1" applyAlignment="1" applyProtection="1">
      <alignment horizontal="center" vertical="center"/>
      <protection locked="0"/>
    </xf>
    <xf numFmtId="165" fontId="3" fillId="0" borderId="3" xfId="1" applyNumberFormat="1" applyFont="1" applyFill="1" applyBorder="1" applyAlignment="1" applyProtection="1">
      <alignment horizontal="right" vertical="center"/>
      <protection locked="0"/>
    </xf>
    <xf numFmtId="164" fontId="3" fillId="0" borderId="3" xfId="4" applyNumberFormat="1" applyFont="1" applyFill="1" applyBorder="1" applyAlignment="1" applyProtection="1">
      <alignment horizontal="right" vertical="center"/>
    </xf>
    <xf numFmtId="49" fontId="3" fillId="0" borderId="3" xfId="4" applyNumberFormat="1" applyFont="1" applyFill="1" applyBorder="1" applyAlignment="1" applyProtection="1">
      <alignment horizontal="center" vertical="center"/>
    </xf>
    <xf numFmtId="165" fontId="3" fillId="0" borderId="3" xfId="1" applyNumberFormat="1" applyFont="1" applyFill="1" applyBorder="1" applyAlignment="1" applyProtection="1">
      <alignment horizontal="right" vertical="center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vertical="center" wrapText="1"/>
    </xf>
    <xf numFmtId="0" fontId="24" fillId="0" borderId="0" xfId="3" applyFont="1" applyFill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5" fontId="3" fillId="0" borderId="3" xfId="0" applyNumberFormat="1" applyFont="1" applyFill="1" applyBorder="1" applyAlignment="1" applyProtection="1">
      <alignment horizontal="right" vertical="center"/>
    </xf>
    <xf numFmtId="49" fontId="10" fillId="0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 applyAlignment="1" applyProtection="1">
      <alignment vertical="center"/>
    </xf>
    <xf numFmtId="0" fontId="8" fillId="0" borderId="3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 applyProtection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/>
    </xf>
    <xf numFmtId="165" fontId="8" fillId="0" borderId="3" xfId="0" applyNumberFormat="1" applyFont="1" applyFill="1" applyBorder="1" applyAlignment="1" applyProtection="1">
      <alignment vertical="center"/>
    </xf>
    <xf numFmtId="49" fontId="8" fillId="0" borderId="3" xfId="0" applyNumberFormat="1" applyFont="1" applyFill="1" applyBorder="1" applyAlignment="1" applyProtection="1">
      <alignment horizontal="left" vertical="center" wrapText="1"/>
      <protection locked="0"/>
    </xf>
    <xf numFmtId="165" fontId="8" fillId="0" borderId="3" xfId="0" applyNumberFormat="1" applyFont="1" applyFill="1" applyBorder="1" applyAlignment="1" applyProtection="1">
      <alignment horizontal="right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left" vertical="center"/>
    </xf>
    <xf numFmtId="49" fontId="8" fillId="0" borderId="3" xfId="0" applyNumberFormat="1" applyFont="1" applyFill="1" applyBorder="1" applyAlignment="1" applyProtection="1">
      <alignment horizontal="left" vertical="center" wrapText="1"/>
    </xf>
    <xf numFmtId="165" fontId="8" fillId="0" borderId="3" xfId="0" applyNumberFormat="1" applyFont="1" applyFill="1" applyBorder="1" applyAlignment="1" applyProtection="1">
      <alignment horizontal="right" vertical="center"/>
    </xf>
    <xf numFmtId="0" fontId="8" fillId="0" borderId="3" xfId="0" applyFont="1" applyFill="1" applyBorder="1" applyAlignment="1" applyProtection="1">
      <alignment vertical="center"/>
    </xf>
    <xf numFmtId="0" fontId="25" fillId="0" borderId="0" xfId="0" applyFont="1" applyFill="1" applyAlignment="1" applyProtection="1">
      <alignment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/>
    <xf numFmtId="0" fontId="27" fillId="0" borderId="0" xfId="0" applyFont="1" applyFill="1" applyAlignment="1">
      <alignment horizontal="justify" vertical="center" wrapText="1"/>
    </xf>
    <xf numFmtId="0" fontId="27" fillId="0" borderId="16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vertical="center" wrapText="1"/>
    </xf>
    <xf numFmtId="0" fontId="27" fillId="0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5" fillId="0" borderId="0" xfId="3" applyFont="1" applyFill="1" applyAlignment="1" applyProtection="1">
      <alignment vertical="center" wrapText="1"/>
    </xf>
    <xf numFmtId="0" fontId="13" fillId="0" borderId="0" xfId="3" applyFill="1" applyAlignment="1" applyProtection="1">
      <alignment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21" fillId="0" borderId="6" xfId="3" applyFont="1" applyFill="1" applyBorder="1" applyAlignment="1" applyProtection="1">
      <alignment horizontal="center" vertical="center" wrapText="1"/>
    </xf>
    <xf numFmtId="0" fontId="21" fillId="0" borderId="2" xfId="3" applyFont="1" applyFill="1" applyBorder="1" applyAlignment="1" applyProtection="1">
      <alignment horizontal="center" vertical="center" wrapText="1"/>
    </xf>
    <xf numFmtId="0" fontId="21" fillId="0" borderId="7" xfId="3" applyFont="1" applyFill="1" applyBorder="1" applyAlignment="1" applyProtection="1">
      <alignment horizontal="center" vertical="center" wrapText="1"/>
    </xf>
    <xf numFmtId="0" fontId="21" fillId="0" borderId="6" xfId="0" applyFont="1" applyFill="1" applyBorder="1" applyAlignment="1" applyProtection="1">
      <alignment horizontal="center" vertical="center" wrapText="1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3" xfId="0" applyFont="1" applyFill="1" applyBorder="1" applyAlignment="1" applyProtection="1">
      <alignment horizontal="center" vertical="center" wrapText="1"/>
    </xf>
    <xf numFmtId="0" fontId="16" fillId="0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1" xfId="0" applyFont="1" applyFill="1" applyBorder="1" applyAlignment="1" applyProtection="1">
      <alignment horizontal="left" vertical="center" wrapText="1"/>
    </xf>
    <xf numFmtId="0" fontId="17" fillId="0" borderId="4" xfId="1" applyNumberFormat="1" applyFont="1" applyFill="1" applyBorder="1" applyAlignment="1" applyProtection="1">
      <alignment horizontal="center" vertical="center" wrapText="1"/>
    </xf>
    <xf numFmtId="0" fontId="17" fillId="0" borderId="11" xfId="1" applyNumberFormat="1" applyFont="1" applyFill="1" applyBorder="1" applyAlignment="1" applyProtection="1">
      <alignment horizontal="center" vertical="center" wrapText="1"/>
    </xf>
    <xf numFmtId="0" fontId="17" fillId="0" borderId="5" xfId="1" applyNumberFormat="1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/>
    </xf>
    <xf numFmtId="49" fontId="17" fillId="0" borderId="4" xfId="0" applyNumberFormat="1" applyFont="1" applyFill="1" applyBorder="1" applyAlignment="1" applyProtection="1">
      <alignment horizontal="center" vertical="center" wrapText="1"/>
    </xf>
    <xf numFmtId="49" fontId="17" fillId="0" borderId="11" xfId="0" applyNumberFormat="1" applyFont="1" applyFill="1" applyBorder="1" applyAlignment="1" applyProtection="1">
      <alignment horizontal="center" vertical="center" wrapText="1"/>
    </xf>
    <xf numFmtId="49" fontId="17" fillId="0" borderId="5" xfId="0" applyNumberFormat="1" applyFont="1" applyFill="1" applyBorder="1" applyAlignment="1" applyProtection="1">
      <alignment horizontal="center" vertical="center" wrapText="1"/>
    </xf>
    <xf numFmtId="0" fontId="21" fillId="0" borderId="8" xfId="0" applyFont="1" applyFill="1" applyBorder="1" applyAlignment="1" applyProtection="1">
      <alignment horizontal="center" vertical="center" wrapText="1"/>
    </xf>
    <xf numFmtId="0" fontId="21" fillId="0" borderId="9" xfId="0" applyFont="1" applyFill="1" applyBorder="1" applyAlignment="1" applyProtection="1">
      <alignment horizontal="center" vertical="center" wrapText="1"/>
    </xf>
    <xf numFmtId="0" fontId="21" fillId="0" borderId="10" xfId="0" applyFont="1" applyFill="1" applyBorder="1" applyAlignment="1" applyProtection="1">
      <alignment horizontal="center" vertical="center" wrapText="1"/>
    </xf>
    <xf numFmtId="0" fontId="21" fillId="0" borderId="12" xfId="0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1" fillId="0" borderId="13" xfId="0" applyFont="1" applyFill="1" applyBorder="1" applyAlignment="1" applyProtection="1">
      <alignment horizontal="center" vertical="center" wrapText="1"/>
    </xf>
    <xf numFmtId="0" fontId="21" fillId="0" borderId="14" xfId="0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 applyProtection="1">
      <alignment horizontal="center" vertical="center" wrapText="1"/>
    </xf>
    <xf numFmtId="0" fontId="21" fillId="0" borderId="15" xfId="0" applyFont="1" applyFill="1" applyBorder="1" applyAlignment="1" applyProtection="1">
      <alignment horizontal="center" vertical="center" wrapText="1"/>
    </xf>
    <xf numFmtId="0" fontId="17" fillId="0" borderId="3" xfId="1" applyNumberFormat="1" applyFont="1" applyFill="1" applyBorder="1" applyAlignment="1" applyProtection="1">
      <alignment horizontal="center" vertical="center" wrapText="1"/>
    </xf>
    <xf numFmtId="0" fontId="21" fillId="0" borderId="3" xfId="2" applyFont="1" applyFill="1" applyBorder="1" applyAlignment="1" applyProtection="1">
      <alignment horizontal="center" vertical="center" wrapText="1"/>
    </xf>
    <xf numFmtId="0" fontId="21" fillId="0" borderId="4" xfId="0" applyFont="1" applyFill="1" applyBorder="1" applyAlignment="1" applyProtection="1">
      <alignment horizontal="center" vertical="center" wrapText="1"/>
    </xf>
    <xf numFmtId="0" fontId="21" fillId="0" borderId="5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</xf>
    <xf numFmtId="0" fontId="3" fillId="0" borderId="4" xfId="1" applyNumberFormat="1" applyFont="1" applyFill="1" applyBorder="1" applyAlignment="1" applyProtection="1">
      <alignment horizontal="center" vertical="center" wrapText="1"/>
    </xf>
    <xf numFmtId="0" fontId="3" fillId="0" borderId="11" xfId="1" applyNumberFormat="1" applyFont="1" applyFill="1" applyBorder="1" applyAlignment="1" applyProtection="1">
      <alignment horizontal="center" vertical="center" wrapText="1"/>
    </xf>
    <xf numFmtId="0" fontId="3" fillId="0" borderId="5" xfId="1" applyNumberFormat="1" applyFont="1" applyFill="1" applyBorder="1" applyAlignment="1" applyProtection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</xf>
    <xf numFmtId="0" fontId="3" fillId="0" borderId="15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 applyProtection="1">
      <alignment horizontal="left" vertical="center" wrapText="1"/>
    </xf>
    <xf numFmtId="0" fontId="10" fillId="0" borderId="2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 applyProtection="1">
      <alignment horizontal="left" vertical="center"/>
    </xf>
    <xf numFmtId="0" fontId="8" fillId="0" borderId="1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7" xfId="0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 3" xfId="4"/>
    <cellStyle name="Обычный 5" xfId="1"/>
    <cellStyle name="Обычный 6" xfId="3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9"/>
  <sheetViews>
    <sheetView view="pageBreakPreview" zoomScale="60" zoomScaleNormal="55" workbookViewId="0">
      <selection activeCell="F12" sqref="F12"/>
    </sheetView>
  </sheetViews>
  <sheetFormatPr defaultColWidth="9.109375" defaultRowHeight="13.2" x14ac:dyDescent="0.3"/>
  <cols>
    <col min="1" max="1" width="5.44140625" style="26" customWidth="1"/>
    <col min="2" max="2" width="32.33203125" style="50" customWidth="1"/>
    <col min="3" max="3" width="22.88671875" style="50" customWidth="1"/>
    <col min="4" max="4" width="19.6640625" style="50" customWidth="1"/>
    <col min="5" max="5" width="10.5546875" style="50" customWidth="1"/>
    <col min="6" max="6" width="16.44140625" style="26" customWidth="1"/>
    <col min="7" max="7" width="25" style="26" customWidth="1"/>
    <col min="8" max="8" width="11.109375" style="26" customWidth="1"/>
    <col min="9" max="9" width="18.5546875" style="26" customWidth="1"/>
    <col min="10" max="10" width="13.33203125" style="26" customWidth="1"/>
    <col min="11" max="11" width="66.6640625" style="26" customWidth="1"/>
    <col min="12" max="256" width="9.109375" style="26"/>
    <col min="257" max="257" width="5.44140625" style="26" customWidth="1"/>
    <col min="258" max="258" width="32.33203125" style="26" customWidth="1"/>
    <col min="259" max="259" width="22.88671875" style="26" customWidth="1"/>
    <col min="260" max="260" width="19.6640625" style="26" customWidth="1"/>
    <col min="261" max="261" width="10.5546875" style="26" customWidth="1"/>
    <col min="262" max="262" width="16.44140625" style="26" customWidth="1"/>
    <col min="263" max="263" width="25" style="26" customWidth="1"/>
    <col min="264" max="264" width="11.109375" style="26" customWidth="1"/>
    <col min="265" max="265" width="18.5546875" style="26" customWidth="1"/>
    <col min="266" max="266" width="13.33203125" style="26" customWidth="1"/>
    <col min="267" max="267" width="66.6640625" style="26" customWidth="1"/>
    <col min="268" max="512" width="9.109375" style="26"/>
    <col min="513" max="513" width="5.44140625" style="26" customWidth="1"/>
    <col min="514" max="514" width="32.33203125" style="26" customWidth="1"/>
    <col min="515" max="515" width="22.88671875" style="26" customWidth="1"/>
    <col min="516" max="516" width="19.6640625" style="26" customWidth="1"/>
    <col min="517" max="517" width="10.5546875" style="26" customWidth="1"/>
    <col min="518" max="518" width="16.44140625" style="26" customWidth="1"/>
    <col min="519" max="519" width="25" style="26" customWidth="1"/>
    <col min="520" max="520" width="11.109375" style="26" customWidth="1"/>
    <col min="521" max="521" width="18.5546875" style="26" customWidth="1"/>
    <col min="522" max="522" width="13.33203125" style="26" customWidth="1"/>
    <col min="523" max="523" width="66.6640625" style="26" customWidth="1"/>
    <col min="524" max="768" width="9.109375" style="26"/>
    <col min="769" max="769" width="5.44140625" style="26" customWidth="1"/>
    <col min="770" max="770" width="32.33203125" style="26" customWidth="1"/>
    <col min="771" max="771" width="22.88671875" style="26" customWidth="1"/>
    <col min="772" max="772" width="19.6640625" style="26" customWidth="1"/>
    <col min="773" max="773" width="10.5546875" style="26" customWidth="1"/>
    <col min="774" max="774" width="16.44140625" style="26" customWidth="1"/>
    <col min="775" max="775" width="25" style="26" customWidth="1"/>
    <col min="776" max="776" width="11.109375" style="26" customWidth="1"/>
    <col min="777" max="777" width="18.5546875" style="26" customWidth="1"/>
    <col min="778" max="778" width="13.33203125" style="26" customWidth="1"/>
    <col min="779" max="779" width="66.6640625" style="26" customWidth="1"/>
    <col min="780" max="1024" width="9.109375" style="26"/>
    <col min="1025" max="1025" width="5.44140625" style="26" customWidth="1"/>
    <col min="1026" max="1026" width="32.33203125" style="26" customWidth="1"/>
    <col min="1027" max="1027" width="22.88671875" style="26" customWidth="1"/>
    <col min="1028" max="1028" width="19.6640625" style="26" customWidth="1"/>
    <col min="1029" max="1029" width="10.5546875" style="26" customWidth="1"/>
    <col min="1030" max="1030" width="16.44140625" style="26" customWidth="1"/>
    <col min="1031" max="1031" width="25" style="26" customWidth="1"/>
    <col min="1032" max="1032" width="11.109375" style="26" customWidth="1"/>
    <col min="1033" max="1033" width="18.5546875" style="26" customWidth="1"/>
    <col min="1034" max="1034" width="13.33203125" style="26" customWidth="1"/>
    <col min="1035" max="1035" width="66.6640625" style="26" customWidth="1"/>
    <col min="1036" max="1280" width="9.109375" style="26"/>
    <col min="1281" max="1281" width="5.44140625" style="26" customWidth="1"/>
    <col min="1282" max="1282" width="32.33203125" style="26" customWidth="1"/>
    <col min="1283" max="1283" width="22.88671875" style="26" customWidth="1"/>
    <col min="1284" max="1284" width="19.6640625" style="26" customWidth="1"/>
    <col min="1285" max="1285" width="10.5546875" style="26" customWidth="1"/>
    <col min="1286" max="1286" width="16.44140625" style="26" customWidth="1"/>
    <col min="1287" max="1287" width="25" style="26" customWidth="1"/>
    <col min="1288" max="1288" width="11.109375" style="26" customWidth="1"/>
    <col min="1289" max="1289" width="18.5546875" style="26" customWidth="1"/>
    <col min="1290" max="1290" width="13.33203125" style="26" customWidth="1"/>
    <col min="1291" max="1291" width="66.6640625" style="26" customWidth="1"/>
    <col min="1292" max="1536" width="9.109375" style="26"/>
    <col min="1537" max="1537" width="5.44140625" style="26" customWidth="1"/>
    <col min="1538" max="1538" width="32.33203125" style="26" customWidth="1"/>
    <col min="1539" max="1539" width="22.88671875" style="26" customWidth="1"/>
    <col min="1540" max="1540" width="19.6640625" style="26" customWidth="1"/>
    <col min="1541" max="1541" width="10.5546875" style="26" customWidth="1"/>
    <col min="1542" max="1542" width="16.44140625" style="26" customWidth="1"/>
    <col min="1543" max="1543" width="25" style="26" customWidth="1"/>
    <col min="1544" max="1544" width="11.109375" style="26" customWidth="1"/>
    <col min="1545" max="1545" width="18.5546875" style="26" customWidth="1"/>
    <col min="1546" max="1546" width="13.33203125" style="26" customWidth="1"/>
    <col min="1547" max="1547" width="66.6640625" style="26" customWidth="1"/>
    <col min="1548" max="1792" width="9.109375" style="26"/>
    <col min="1793" max="1793" width="5.44140625" style="26" customWidth="1"/>
    <col min="1794" max="1794" width="32.33203125" style="26" customWidth="1"/>
    <col min="1795" max="1795" width="22.88671875" style="26" customWidth="1"/>
    <col min="1796" max="1796" width="19.6640625" style="26" customWidth="1"/>
    <col min="1797" max="1797" width="10.5546875" style="26" customWidth="1"/>
    <col min="1798" max="1798" width="16.44140625" style="26" customWidth="1"/>
    <col min="1799" max="1799" width="25" style="26" customWidth="1"/>
    <col min="1800" max="1800" width="11.109375" style="26" customWidth="1"/>
    <col min="1801" max="1801" width="18.5546875" style="26" customWidth="1"/>
    <col min="1802" max="1802" width="13.33203125" style="26" customWidth="1"/>
    <col min="1803" max="1803" width="66.6640625" style="26" customWidth="1"/>
    <col min="1804" max="2048" width="9.109375" style="26"/>
    <col min="2049" max="2049" width="5.44140625" style="26" customWidth="1"/>
    <col min="2050" max="2050" width="32.33203125" style="26" customWidth="1"/>
    <col min="2051" max="2051" width="22.88671875" style="26" customWidth="1"/>
    <col min="2052" max="2052" width="19.6640625" style="26" customWidth="1"/>
    <col min="2053" max="2053" width="10.5546875" style="26" customWidth="1"/>
    <col min="2054" max="2054" width="16.44140625" style="26" customWidth="1"/>
    <col min="2055" max="2055" width="25" style="26" customWidth="1"/>
    <col min="2056" max="2056" width="11.109375" style="26" customWidth="1"/>
    <col min="2057" max="2057" width="18.5546875" style="26" customWidth="1"/>
    <col min="2058" max="2058" width="13.33203125" style="26" customWidth="1"/>
    <col min="2059" max="2059" width="66.6640625" style="26" customWidth="1"/>
    <col min="2060" max="2304" width="9.109375" style="26"/>
    <col min="2305" max="2305" width="5.44140625" style="26" customWidth="1"/>
    <col min="2306" max="2306" width="32.33203125" style="26" customWidth="1"/>
    <col min="2307" max="2307" width="22.88671875" style="26" customWidth="1"/>
    <col min="2308" max="2308" width="19.6640625" style="26" customWidth="1"/>
    <col min="2309" max="2309" width="10.5546875" style="26" customWidth="1"/>
    <col min="2310" max="2310" width="16.44140625" style="26" customWidth="1"/>
    <col min="2311" max="2311" width="25" style="26" customWidth="1"/>
    <col min="2312" max="2312" width="11.109375" style="26" customWidth="1"/>
    <col min="2313" max="2313" width="18.5546875" style="26" customWidth="1"/>
    <col min="2314" max="2314" width="13.33203125" style="26" customWidth="1"/>
    <col min="2315" max="2315" width="66.6640625" style="26" customWidth="1"/>
    <col min="2316" max="2560" width="9.109375" style="26"/>
    <col min="2561" max="2561" width="5.44140625" style="26" customWidth="1"/>
    <col min="2562" max="2562" width="32.33203125" style="26" customWidth="1"/>
    <col min="2563" max="2563" width="22.88671875" style="26" customWidth="1"/>
    <col min="2564" max="2564" width="19.6640625" style="26" customWidth="1"/>
    <col min="2565" max="2565" width="10.5546875" style="26" customWidth="1"/>
    <col min="2566" max="2566" width="16.44140625" style="26" customWidth="1"/>
    <col min="2567" max="2567" width="25" style="26" customWidth="1"/>
    <col min="2568" max="2568" width="11.109375" style="26" customWidth="1"/>
    <col min="2569" max="2569" width="18.5546875" style="26" customWidth="1"/>
    <col min="2570" max="2570" width="13.33203125" style="26" customWidth="1"/>
    <col min="2571" max="2571" width="66.6640625" style="26" customWidth="1"/>
    <col min="2572" max="2816" width="9.109375" style="26"/>
    <col min="2817" max="2817" width="5.44140625" style="26" customWidth="1"/>
    <col min="2818" max="2818" width="32.33203125" style="26" customWidth="1"/>
    <col min="2819" max="2819" width="22.88671875" style="26" customWidth="1"/>
    <col min="2820" max="2820" width="19.6640625" style="26" customWidth="1"/>
    <col min="2821" max="2821" width="10.5546875" style="26" customWidth="1"/>
    <col min="2822" max="2822" width="16.44140625" style="26" customWidth="1"/>
    <col min="2823" max="2823" width="25" style="26" customWidth="1"/>
    <col min="2824" max="2824" width="11.109375" style="26" customWidth="1"/>
    <col min="2825" max="2825" width="18.5546875" style="26" customWidth="1"/>
    <col min="2826" max="2826" width="13.33203125" style="26" customWidth="1"/>
    <col min="2827" max="2827" width="66.6640625" style="26" customWidth="1"/>
    <col min="2828" max="3072" width="9.109375" style="26"/>
    <col min="3073" max="3073" width="5.44140625" style="26" customWidth="1"/>
    <col min="3074" max="3074" width="32.33203125" style="26" customWidth="1"/>
    <col min="3075" max="3075" width="22.88671875" style="26" customWidth="1"/>
    <col min="3076" max="3076" width="19.6640625" style="26" customWidth="1"/>
    <col min="3077" max="3077" width="10.5546875" style="26" customWidth="1"/>
    <col min="3078" max="3078" width="16.44140625" style="26" customWidth="1"/>
    <col min="3079" max="3079" width="25" style="26" customWidth="1"/>
    <col min="3080" max="3080" width="11.109375" style="26" customWidth="1"/>
    <col min="3081" max="3081" width="18.5546875" style="26" customWidth="1"/>
    <col min="3082" max="3082" width="13.33203125" style="26" customWidth="1"/>
    <col min="3083" max="3083" width="66.6640625" style="26" customWidth="1"/>
    <col min="3084" max="3328" width="9.109375" style="26"/>
    <col min="3329" max="3329" width="5.44140625" style="26" customWidth="1"/>
    <col min="3330" max="3330" width="32.33203125" style="26" customWidth="1"/>
    <col min="3331" max="3331" width="22.88671875" style="26" customWidth="1"/>
    <col min="3332" max="3332" width="19.6640625" style="26" customWidth="1"/>
    <col min="3333" max="3333" width="10.5546875" style="26" customWidth="1"/>
    <col min="3334" max="3334" width="16.44140625" style="26" customWidth="1"/>
    <col min="3335" max="3335" width="25" style="26" customWidth="1"/>
    <col min="3336" max="3336" width="11.109375" style="26" customWidth="1"/>
    <col min="3337" max="3337" width="18.5546875" style="26" customWidth="1"/>
    <col min="3338" max="3338" width="13.33203125" style="26" customWidth="1"/>
    <col min="3339" max="3339" width="66.6640625" style="26" customWidth="1"/>
    <col min="3340" max="3584" width="9.109375" style="26"/>
    <col min="3585" max="3585" width="5.44140625" style="26" customWidth="1"/>
    <col min="3586" max="3586" width="32.33203125" style="26" customWidth="1"/>
    <col min="3587" max="3587" width="22.88671875" style="26" customWidth="1"/>
    <col min="3588" max="3588" width="19.6640625" style="26" customWidth="1"/>
    <col min="3589" max="3589" width="10.5546875" style="26" customWidth="1"/>
    <col min="3590" max="3590" width="16.44140625" style="26" customWidth="1"/>
    <col min="3591" max="3591" width="25" style="26" customWidth="1"/>
    <col min="3592" max="3592" width="11.109375" style="26" customWidth="1"/>
    <col min="3593" max="3593" width="18.5546875" style="26" customWidth="1"/>
    <col min="3594" max="3594" width="13.33203125" style="26" customWidth="1"/>
    <col min="3595" max="3595" width="66.6640625" style="26" customWidth="1"/>
    <col min="3596" max="3840" width="9.109375" style="26"/>
    <col min="3841" max="3841" width="5.44140625" style="26" customWidth="1"/>
    <col min="3842" max="3842" width="32.33203125" style="26" customWidth="1"/>
    <col min="3843" max="3843" width="22.88671875" style="26" customWidth="1"/>
    <col min="3844" max="3844" width="19.6640625" style="26" customWidth="1"/>
    <col min="3845" max="3845" width="10.5546875" style="26" customWidth="1"/>
    <col min="3846" max="3846" width="16.44140625" style="26" customWidth="1"/>
    <col min="3847" max="3847" width="25" style="26" customWidth="1"/>
    <col min="3848" max="3848" width="11.109375" style="26" customWidth="1"/>
    <col min="3849" max="3849" width="18.5546875" style="26" customWidth="1"/>
    <col min="3850" max="3850" width="13.33203125" style="26" customWidth="1"/>
    <col min="3851" max="3851" width="66.6640625" style="26" customWidth="1"/>
    <col min="3852" max="4096" width="9.109375" style="26"/>
    <col min="4097" max="4097" width="5.44140625" style="26" customWidth="1"/>
    <col min="4098" max="4098" width="32.33203125" style="26" customWidth="1"/>
    <col min="4099" max="4099" width="22.88671875" style="26" customWidth="1"/>
    <col min="4100" max="4100" width="19.6640625" style="26" customWidth="1"/>
    <col min="4101" max="4101" width="10.5546875" style="26" customWidth="1"/>
    <col min="4102" max="4102" width="16.44140625" style="26" customWidth="1"/>
    <col min="4103" max="4103" width="25" style="26" customWidth="1"/>
    <col min="4104" max="4104" width="11.109375" style="26" customWidth="1"/>
    <col min="4105" max="4105" width="18.5546875" style="26" customWidth="1"/>
    <col min="4106" max="4106" width="13.33203125" style="26" customWidth="1"/>
    <col min="4107" max="4107" width="66.6640625" style="26" customWidth="1"/>
    <col min="4108" max="4352" width="9.109375" style="26"/>
    <col min="4353" max="4353" width="5.44140625" style="26" customWidth="1"/>
    <col min="4354" max="4354" width="32.33203125" style="26" customWidth="1"/>
    <col min="4355" max="4355" width="22.88671875" style="26" customWidth="1"/>
    <col min="4356" max="4356" width="19.6640625" style="26" customWidth="1"/>
    <col min="4357" max="4357" width="10.5546875" style="26" customWidth="1"/>
    <col min="4358" max="4358" width="16.44140625" style="26" customWidth="1"/>
    <col min="4359" max="4359" width="25" style="26" customWidth="1"/>
    <col min="4360" max="4360" width="11.109375" style="26" customWidth="1"/>
    <col min="4361" max="4361" width="18.5546875" style="26" customWidth="1"/>
    <col min="4362" max="4362" width="13.33203125" style="26" customWidth="1"/>
    <col min="4363" max="4363" width="66.6640625" style="26" customWidth="1"/>
    <col min="4364" max="4608" width="9.109375" style="26"/>
    <col min="4609" max="4609" width="5.44140625" style="26" customWidth="1"/>
    <col min="4610" max="4610" width="32.33203125" style="26" customWidth="1"/>
    <col min="4611" max="4611" width="22.88671875" style="26" customWidth="1"/>
    <col min="4612" max="4612" width="19.6640625" style="26" customWidth="1"/>
    <col min="4613" max="4613" width="10.5546875" style="26" customWidth="1"/>
    <col min="4614" max="4614" width="16.44140625" style="26" customWidth="1"/>
    <col min="4615" max="4615" width="25" style="26" customWidth="1"/>
    <col min="4616" max="4616" width="11.109375" style="26" customWidth="1"/>
    <col min="4617" max="4617" width="18.5546875" style="26" customWidth="1"/>
    <col min="4618" max="4618" width="13.33203125" style="26" customWidth="1"/>
    <col min="4619" max="4619" width="66.6640625" style="26" customWidth="1"/>
    <col min="4620" max="4864" width="9.109375" style="26"/>
    <col min="4865" max="4865" width="5.44140625" style="26" customWidth="1"/>
    <col min="4866" max="4866" width="32.33203125" style="26" customWidth="1"/>
    <col min="4867" max="4867" width="22.88671875" style="26" customWidth="1"/>
    <col min="4868" max="4868" width="19.6640625" style="26" customWidth="1"/>
    <col min="4869" max="4869" width="10.5546875" style="26" customWidth="1"/>
    <col min="4870" max="4870" width="16.44140625" style="26" customWidth="1"/>
    <col min="4871" max="4871" width="25" style="26" customWidth="1"/>
    <col min="4872" max="4872" width="11.109375" style="26" customWidth="1"/>
    <col min="4873" max="4873" width="18.5546875" style="26" customWidth="1"/>
    <col min="4874" max="4874" width="13.33203125" style="26" customWidth="1"/>
    <col min="4875" max="4875" width="66.6640625" style="26" customWidth="1"/>
    <col min="4876" max="5120" width="9.109375" style="26"/>
    <col min="5121" max="5121" width="5.44140625" style="26" customWidth="1"/>
    <col min="5122" max="5122" width="32.33203125" style="26" customWidth="1"/>
    <col min="5123" max="5123" width="22.88671875" style="26" customWidth="1"/>
    <col min="5124" max="5124" width="19.6640625" style="26" customWidth="1"/>
    <col min="5125" max="5125" width="10.5546875" style="26" customWidth="1"/>
    <col min="5126" max="5126" width="16.44140625" style="26" customWidth="1"/>
    <col min="5127" max="5127" width="25" style="26" customWidth="1"/>
    <col min="5128" max="5128" width="11.109375" style="26" customWidth="1"/>
    <col min="5129" max="5129" width="18.5546875" style="26" customWidth="1"/>
    <col min="5130" max="5130" width="13.33203125" style="26" customWidth="1"/>
    <col min="5131" max="5131" width="66.6640625" style="26" customWidth="1"/>
    <col min="5132" max="5376" width="9.109375" style="26"/>
    <col min="5377" max="5377" width="5.44140625" style="26" customWidth="1"/>
    <col min="5378" max="5378" width="32.33203125" style="26" customWidth="1"/>
    <col min="5379" max="5379" width="22.88671875" style="26" customWidth="1"/>
    <col min="5380" max="5380" width="19.6640625" style="26" customWidth="1"/>
    <col min="5381" max="5381" width="10.5546875" style="26" customWidth="1"/>
    <col min="5382" max="5382" width="16.44140625" style="26" customWidth="1"/>
    <col min="5383" max="5383" width="25" style="26" customWidth="1"/>
    <col min="5384" max="5384" width="11.109375" style="26" customWidth="1"/>
    <col min="5385" max="5385" width="18.5546875" style="26" customWidth="1"/>
    <col min="5386" max="5386" width="13.33203125" style="26" customWidth="1"/>
    <col min="5387" max="5387" width="66.6640625" style="26" customWidth="1"/>
    <col min="5388" max="5632" width="9.109375" style="26"/>
    <col min="5633" max="5633" width="5.44140625" style="26" customWidth="1"/>
    <col min="5634" max="5634" width="32.33203125" style="26" customWidth="1"/>
    <col min="5635" max="5635" width="22.88671875" style="26" customWidth="1"/>
    <col min="5636" max="5636" width="19.6640625" style="26" customWidth="1"/>
    <col min="5637" max="5637" width="10.5546875" style="26" customWidth="1"/>
    <col min="5638" max="5638" width="16.44140625" style="26" customWidth="1"/>
    <col min="5639" max="5639" width="25" style="26" customWidth="1"/>
    <col min="5640" max="5640" width="11.109375" style="26" customWidth="1"/>
    <col min="5641" max="5641" width="18.5546875" style="26" customWidth="1"/>
    <col min="5642" max="5642" width="13.33203125" style="26" customWidth="1"/>
    <col min="5643" max="5643" width="66.6640625" style="26" customWidth="1"/>
    <col min="5644" max="5888" width="9.109375" style="26"/>
    <col min="5889" max="5889" width="5.44140625" style="26" customWidth="1"/>
    <col min="5890" max="5890" width="32.33203125" style="26" customWidth="1"/>
    <col min="5891" max="5891" width="22.88671875" style="26" customWidth="1"/>
    <col min="5892" max="5892" width="19.6640625" style="26" customWidth="1"/>
    <col min="5893" max="5893" width="10.5546875" style="26" customWidth="1"/>
    <col min="5894" max="5894" width="16.44140625" style="26" customWidth="1"/>
    <col min="5895" max="5895" width="25" style="26" customWidth="1"/>
    <col min="5896" max="5896" width="11.109375" style="26" customWidth="1"/>
    <col min="5897" max="5897" width="18.5546875" style="26" customWidth="1"/>
    <col min="5898" max="5898" width="13.33203125" style="26" customWidth="1"/>
    <col min="5899" max="5899" width="66.6640625" style="26" customWidth="1"/>
    <col min="5900" max="6144" width="9.109375" style="26"/>
    <col min="6145" max="6145" width="5.44140625" style="26" customWidth="1"/>
    <col min="6146" max="6146" width="32.33203125" style="26" customWidth="1"/>
    <col min="6147" max="6147" width="22.88671875" style="26" customWidth="1"/>
    <col min="6148" max="6148" width="19.6640625" style="26" customWidth="1"/>
    <col min="6149" max="6149" width="10.5546875" style="26" customWidth="1"/>
    <col min="6150" max="6150" width="16.44140625" style="26" customWidth="1"/>
    <col min="6151" max="6151" width="25" style="26" customWidth="1"/>
    <col min="6152" max="6152" width="11.109375" style="26" customWidth="1"/>
    <col min="6153" max="6153" width="18.5546875" style="26" customWidth="1"/>
    <col min="6154" max="6154" width="13.33203125" style="26" customWidth="1"/>
    <col min="6155" max="6155" width="66.6640625" style="26" customWidth="1"/>
    <col min="6156" max="6400" width="9.109375" style="26"/>
    <col min="6401" max="6401" width="5.44140625" style="26" customWidth="1"/>
    <col min="6402" max="6402" width="32.33203125" style="26" customWidth="1"/>
    <col min="6403" max="6403" width="22.88671875" style="26" customWidth="1"/>
    <col min="6404" max="6404" width="19.6640625" style="26" customWidth="1"/>
    <col min="6405" max="6405" width="10.5546875" style="26" customWidth="1"/>
    <col min="6406" max="6406" width="16.44140625" style="26" customWidth="1"/>
    <col min="6407" max="6407" width="25" style="26" customWidth="1"/>
    <col min="6408" max="6408" width="11.109375" style="26" customWidth="1"/>
    <col min="6409" max="6409" width="18.5546875" style="26" customWidth="1"/>
    <col min="6410" max="6410" width="13.33203125" style="26" customWidth="1"/>
    <col min="6411" max="6411" width="66.6640625" style="26" customWidth="1"/>
    <col min="6412" max="6656" width="9.109375" style="26"/>
    <col min="6657" max="6657" width="5.44140625" style="26" customWidth="1"/>
    <col min="6658" max="6658" width="32.33203125" style="26" customWidth="1"/>
    <col min="6659" max="6659" width="22.88671875" style="26" customWidth="1"/>
    <col min="6660" max="6660" width="19.6640625" style="26" customWidth="1"/>
    <col min="6661" max="6661" width="10.5546875" style="26" customWidth="1"/>
    <col min="6662" max="6662" width="16.44140625" style="26" customWidth="1"/>
    <col min="6663" max="6663" width="25" style="26" customWidth="1"/>
    <col min="6664" max="6664" width="11.109375" style="26" customWidth="1"/>
    <col min="6665" max="6665" width="18.5546875" style="26" customWidth="1"/>
    <col min="6666" max="6666" width="13.33203125" style="26" customWidth="1"/>
    <col min="6667" max="6667" width="66.6640625" style="26" customWidth="1"/>
    <col min="6668" max="6912" width="9.109375" style="26"/>
    <col min="6913" max="6913" width="5.44140625" style="26" customWidth="1"/>
    <col min="6914" max="6914" width="32.33203125" style="26" customWidth="1"/>
    <col min="6915" max="6915" width="22.88671875" style="26" customWidth="1"/>
    <col min="6916" max="6916" width="19.6640625" style="26" customWidth="1"/>
    <col min="6917" max="6917" width="10.5546875" style="26" customWidth="1"/>
    <col min="6918" max="6918" width="16.44140625" style="26" customWidth="1"/>
    <col min="6919" max="6919" width="25" style="26" customWidth="1"/>
    <col min="6920" max="6920" width="11.109375" style="26" customWidth="1"/>
    <col min="6921" max="6921" width="18.5546875" style="26" customWidth="1"/>
    <col min="6922" max="6922" width="13.33203125" style="26" customWidth="1"/>
    <col min="6923" max="6923" width="66.6640625" style="26" customWidth="1"/>
    <col min="6924" max="7168" width="9.109375" style="26"/>
    <col min="7169" max="7169" width="5.44140625" style="26" customWidth="1"/>
    <col min="7170" max="7170" width="32.33203125" style="26" customWidth="1"/>
    <col min="7171" max="7171" width="22.88671875" style="26" customWidth="1"/>
    <col min="7172" max="7172" width="19.6640625" style="26" customWidth="1"/>
    <col min="7173" max="7173" width="10.5546875" style="26" customWidth="1"/>
    <col min="7174" max="7174" width="16.44140625" style="26" customWidth="1"/>
    <col min="7175" max="7175" width="25" style="26" customWidth="1"/>
    <col min="7176" max="7176" width="11.109375" style="26" customWidth="1"/>
    <col min="7177" max="7177" width="18.5546875" style="26" customWidth="1"/>
    <col min="7178" max="7178" width="13.33203125" style="26" customWidth="1"/>
    <col min="7179" max="7179" width="66.6640625" style="26" customWidth="1"/>
    <col min="7180" max="7424" width="9.109375" style="26"/>
    <col min="7425" max="7425" width="5.44140625" style="26" customWidth="1"/>
    <col min="7426" max="7426" width="32.33203125" style="26" customWidth="1"/>
    <col min="7427" max="7427" width="22.88671875" style="26" customWidth="1"/>
    <col min="7428" max="7428" width="19.6640625" style="26" customWidth="1"/>
    <col min="7429" max="7429" width="10.5546875" style="26" customWidth="1"/>
    <col min="7430" max="7430" width="16.44140625" style="26" customWidth="1"/>
    <col min="7431" max="7431" width="25" style="26" customWidth="1"/>
    <col min="7432" max="7432" width="11.109375" style="26" customWidth="1"/>
    <col min="7433" max="7433" width="18.5546875" style="26" customWidth="1"/>
    <col min="7434" max="7434" width="13.33203125" style="26" customWidth="1"/>
    <col min="7435" max="7435" width="66.6640625" style="26" customWidth="1"/>
    <col min="7436" max="7680" width="9.109375" style="26"/>
    <col min="7681" max="7681" width="5.44140625" style="26" customWidth="1"/>
    <col min="7682" max="7682" width="32.33203125" style="26" customWidth="1"/>
    <col min="7683" max="7683" width="22.88671875" style="26" customWidth="1"/>
    <col min="7684" max="7684" width="19.6640625" style="26" customWidth="1"/>
    <col min="7685" max="7685" width="10.5546875" style="26" customWidth="1"/>
    <col min="7686" max="7686" width="16.44140625" style="26" customWidth="1"/>
    <col min="7687" max="7687" width="25" style="26" customWidth="1"/>
    <col min="7688" max="7688" width="11.109375" style="26" customWidth="1"/>
    <col min="7689" max="7689" width="18.5546875" style="26" customWidth="1"/>
    <col min="7690" max="7690" width="13.33203125" style="26" customWidth="1"/>
    <col min="7691" max="7691" width="66.6640625" style="26" customWidth="1"/>
    <col min="7692" max="7936" width="9.109375" style="26"/>
    <col min="7937" max="7937" width="5.44140625" style="26" customWidth="1"/>
    <col min="7938" max="7938" width="32.33203125" style="26" customWidth="1"/>
    <col min="7939" max="7939" width="22.88671875" style="26" customWidth="1"/>
    <col min="7940" max="7940" width="19.6640625" style="26" customWidth="1"/>
    <col min="7941" max="7941" width="10.5546875" style="26" customWidth="1"/>
    <col min="7942" max="7942" width="16.44140625" style="26" customWidth="1"/>
    <col min="7943" max="7943" width="25" style="26" customWidth="1"/>
    <col min="7944" max="7944" width="11.109375" style="26" customWidth="1"/>
    <col min="7945" max="7945" width="18.5546875" style="26" customWidth="1"/>
    <col min="7946" max="7946" width="13.33203125" style="26" customWidth="1"/>
    <col min="7947" max="7947" width="66.6640625" style="26" customWidth="1"/>
    <col min="7948" max="8192" width="9.109375" style="26"/>
    <col min="8193" max="8193" width="5.44140625" style="26" customWidth="1"/>
    <col min="8194" max="8194" width="32.33203125" style="26" customWidth="1"/>
    <col min="8195" max="8195" width="22.88671875" style="26" customWidth="1"/>
    <col min="8196" max="8196" width="19.6640625" style="26" customWidth="1"/>
    <col min="8197" max="8197" width="10.5546875" style="26" customWidth="1"/>
    <col min="8198" max="8198" width="16.44140625" style="26" customWidth="1"/>
    <col min="8199" max="8199" width="25" style="26" customWidth="1"/>
    <col min="8200" max="8200" width="11.109375" style="26" customWidth="1"/>
    <col min="8201" max="8201" width="18.5546875" style="26" customWidth="1"/>
    <col min="8202" max="8202" width="13.33203125" style="26" customWidth="1"/>
    <col min="8203" max="8203" width="66.6640625" style="26" customWidth="1"/>
    <col min="8204" max="8448" width="9.109375" style="26"/>
    <col min="8449" max="8449" width="5.44140625" style="26" customWidth="1"/>
    <col min="8450" max="8450" width="32.33203125" style="26" customWidth="1"/>
    <col min="8451" max="8451" width="22.88671875" style="26" customWidth="1"/>
    <col min="8452" max="8452" width="19.6640625" style="26" customWidth="1"/>
    <col min="8453" max="8453" width="10.5546875" style="26" customWidth="1"/>
    <col min="8454" max="8454" width="16.44140625" style="26" customWidth="1"/>
    <col min="8455" max="8455" width="25" style="26" customWidth="1"/>
    <col min="8456" max="8456" width="11.109375" style="26" customWidth="1"/>
    <col min="8457" max="8457" width="18.5546875" style="26" customWidth="1"/>
    <col min="8458" max="8458" width="13.33203125" style="26" customWidth="1"/>
    <col min="8459" max="8459" width="66.6640625" style="26" customWidth="1"/>
    <col min="8460" max="8704" width="9.109375" style="26"/>
    <col min="8705" max="8705" width="5.44140625" style="26" customWidth="1"/>
    <col min="8706" max="8706" width="32.33203125" style="26" customWidth="1"/>
    <col min="8707" max="8707" width="22.88671875" style="26" customWidth="1"/>
    <col min="8708" max="8708" width="19.6640625" style="26" customWidth="1"/>
    <col min="8709" max="8709" width="10.5546875" style="26" customWidth="1"/>
    <col min="8710" max="8710" width="16.44140625" style="26" customWidth="1"/>
    <col min="8711" max="8711" width="25" style="26" customWidth="1"/>
    <col min="8712" max="8712" width="11.109375" style="26" customWidth="1"/>
    <col min="8713" max="8713" width="18.5546875" style="26" customWidth="1"/>
    <col min="8714" max="8714" width="13.33203125" style="26" customWidth="1"/>
    <col min="8715" max="8715" width="66.6640625" style="26" customWidth="1"/>
    <col min="8716" max="8960" width="9.109375" style="26"/>
    <col min="8961" max="8961" width="5.44140625" style="26" customWidth="1"/>
    <col min="8962" max="8962" width="32.33203125" style="26" customWidth="1"/>
    <col min="8963" max="8963" width="22.88671875" style="26" customWidth="1"/>
    <col min="8964" max="8964" width="19.6640625" style="26" customWidth="1"/>
    <col min="8965" max="8965" width="10.5546875" style="26" customWidth="1"/>
    <col min="8966" max="8966" width="16.44140625" style="26" customWidth="1"/>
    <col min="8967" max="8967" width="25" style="26" customWidth="1"/>
    <col min="8968" max="8968" width="11.109375" style="26" customWidth="1"/>
    <col min="8969" max="8969" width="18.5546875" style="26" customWidth="1"/>
    <col min="8970" max="8970" width="13.33203125" style="26" customWidth="1"/>
    <col min="8971" max="8971" width="66.6640625" style="26" customWidth="1"/>
    <col min="8972" max="9216" width="9.109375" style="26"/>
    <col min="9217" max="9217" width="5.44140625" style="26" customWidth="1"/>
    <col min="9218" max="9218" width="32.33203125" style="26" customWidth="1"/>
    <col min="9219" max="9219" width="22.88671875" style="26" customWidth="1"/>
    <col min="9220" max="9220" width="19.6640625" style="26" customWidth="1"/>
    <col min="9221" max="9221" width="10.5546875" style="26" customWidth="1"/>
    <col min="9222" max="9222" width="16.44140625" style="26" customWidth="1"/>
    <col min="9223" max="9223" width="25" style="26" customWidth="1"/>
    <col min="9224" max="9224" width="11.109375" style="26" customWidth="1"/>
    <col min="9225" max="9225" width="18.5546875" style="26" customWidth="1"/>
    <col min="9226" max="9226" width="13.33203125" style="26" customWidth="1"/>
    <col min="9227" max="9227" width="66.6640625" style="26" customWidth="1"/>
    <col min="9228" max="9472" width="9.109375" style="26"/>
    <col min="9473" max="9473" width="5.44140625" style="26" customWidth="1"/>
    <col min="9474" max="9474" width="32.33203125" style="26" customWidth="1"/>
    <col min="9475" max="9475" width="22.88671875" style="26" customWidth="1"/>
    <col min="9476" max="9476" width="19.6640625" style="26" customWidth="1"/>
    <col min="9477" max="9477" width="10.5546875" style="26" customWidth="1"/>
    <col min="9478" max="9478" width="16.44140625" style="26" customWidth="1"/>
    <col min="9479" max="9479" width="25" style="26" customWidth="1"/>
    <col min="9480" max="9480" width="11.109375" style="26" customWidth="1"/>
    <col min="9481" max="9481" width="18.5546875" style="26" customWidth="1"/>
    <col min="9482" max="9482" width="13.33203125" style="26" customWidth="1"/>
    <col min="9483" max="9483" width="66.6640625" style="26" customWidth="1"/>
    <col min="9484" max="9728" width="9.109375" style="26"/>
    <col min="9729" max="9729" width="5.44140625" style="26" customWidth="1"/>
    <col min="9730" max="9730" width="32.33203125" style="26" customWidth="1"/>
    <col min="9731" max="9731" width="22.88671875" style="26" customWidth="1"/>
    <col min="9732" max="9732" width="19.6640625" style="26" customWidth="1"/>
    <col min="9733" max="9733" width="10.5546875" style="26" customWidth="1"/>
    <col min="9734" max="9734" width="16.44140625" style="26" customWidth="1"/>
    <col min="9735" max="9735" width="25" style="26" customWidth="1"/>
    <col min="9736" max="9736" width="11.109375" style="26" customWidth="1"/>
    <col min="9737" max="9737" width="18.5546875" style="26" customWidth="1"/>
    <col min="9738" max="9738" width="13.33203125" style="26" customWidth="1"/>
    <col min="9739" max="9739" width="66.6640625" style="26" customWidth="1"/>
    <col min="9740" max="9984" width="9.109375" style="26"/>
    <col min="9985" max="9985" width="5.44140625" style="26" customWidth="1"/>
    <col min="9986" max="9986" width="32.33203125" style="26" customWidth="1"/>
    <col min="9987" max="9987" width="22.88671875" style="26" customWidth="1"/>
    <col min="9988" max="9988" width="19.6640625" style="26" customWidth="1"/>
    <col min="9989" max="9989" width="10.5546875" style="26" customWidth="1"/>
    <col min="9990" max="9990" width="16.44140625" style="26" customWidth="1"/>
    <col min="9991" max="9991" width="25" style="26" customWidth="1"/>
    <col min="9992" max="9992" width="11.109375" style="26" customWidth="1"/>
    <col min="9993" max="9993" width="18.5546875" style="26" customWidth="1"/>
    <col min="9994" max="9994" width="13.33203125" style="26" customWidth="1"/>
    <col min="9995" max="9995" width="66.6640625" style="26" customWidth="1"/>
    <col min="9996" max="10240" width="9.109375" style="26"/>
    <col min="10241" max="10241" width="5.44140625" style="26" customWidth="1"/>
    <col min="10242" max="10242" width="32.33203125" style="26" customWidth="1"/>
    <col min="10243" max="10243" width="22.88671875" style="26" customWidth="1"/>
    <col min="10244" max="10244" width="19.6640625" style="26" customWidth="1"/>
    <col min="10245" max="10245" width="10.5546875" style="26" customWidth="1"/>
    <col min="10246" max="10246" width="16.44140625" style="26" customWidth="1"/>
    <col min="10247" max="10247" width="25" style="26" customWidth="1"/>
    <col min="10248" max="10248" width="11.109375" style="26" customWidth="1"/>
    <col min="10249" max="10249" width="18.5546875" style="26" customWidth="1"/>
    <col min="10250" max="10250" width="13.33203125" style="26" customWidth="1"/>
    <col min="10251" max="10251" width="66.6640625" style="26" customWidth="1"/>
    <col min="10252" max="10496" width="9.109375" style="26"/>
    <col min="10497" max="10497" width="5.44140625" style="26" customWidth="1"/>
    <col min="10498" max="10498" width="32.33203125" style="26" customWidth="1"/>
    <col min="10499" max="10499" width="22.88671875" style="26" customWidth="1"/>
    <col min="10500" max="10500" width="19.6640625" style="26" customWidth="1"/>
    <col min="10501" max="10501" width="10.5546875" style="26" customWidth="1"/>
    <col min="10502" max="10502" width="16.44140625" style="26" customWidth="1"/>
    <col min="10503" max="10503" width="25" style="26" customWidth="1"/>
    <col min="10504" max="10504" width="11.109375" style="26" customWidth="1"/>
    <col min="10505" max="10505" width="18.5546875" style="26" customWidth="1"/>
    <col min="10506" max="10506" width="13.33203125" style="26" customWidth="1"/>
    <col min="10507" max="10507" width="66.6640625" style="26" customWidth="1"/>
    <col min="10508" max="10752" width="9.109375" style="26"/>
    <col min="10753" max="10753" width="5.44140625" style="26" customWidth="1"/>
    <col min="10754" max="10754" width="32.33203125" style="26" customWidth="1"/>
    <col min="10755" max="10755" width="22.88671875" style="26" customWidth="1"/>
    <col min="10756" max="10756" width="19.6640625" style="26" customWidth="1"/>
    <col min="10757" max="10757" width="10.5546875" style="26" customWidth="1"/>
    <col min="10758" max="10758" width="16.44140625" style="26" customWidth="1"/>
    <col min="10759" max="10759" width="25" style="26" customWidth="1"/>
    <col min="10760" max="10760" width="11.109375" style="26" customWidth="1"/>
    <col min="10761" max="10761" width="18.5546875" style="26" customWidth="1"/>
    <col min="10762" max="10762" width="13.33203125" style="26" customWidth="1"/>
    <col min="10763" max="10763" width="66.6640625" style="26" customWidth="1"/>
    <col min="10764" max="11008" width="9.109375" style="26"/>
    <col min="11009" max="11009" width="5.44140625" style="26" customWidth="1"/>
    <col min="11010" max="11010" width="32.33203125" style="26" customWidth="1"/>
    <col min="11011" max="11011" width="22.88671875" style="26" customWidth="1"/>
    <col min="11012" max="11012" width="19.6640625" style="26" customWidth="1"/>
    <col min="11013" max="11013" width="10.5546875" style="26" customWidth="1"/>
    <col min="11014" max="11014" width="16.44140625" style="26" customWidth="1"/>
    <col min="11015" max="11015" width="25" style="26" customWidth="1"/>
    <col min="11016" max="11016" width="11.109375" style="26" customWidth="1"/>
    <col min="11017" max="11017" width="18.5546875" style="26" customWidth="1"/>
    <col min="11018" max="11018" width="13.33203125" style="26" customWidth="1"/>
    <col min="11019" max="11019" width="66.6640625" style="26" customWidth="1"/>
    <col min="11020" max="11264" width="9.109375" style="26"/>
    <col min="11265" max="11265" width="5.44140625" style="26" customWidth="1"/>
    <col min="11266" max="11266" width="32.33203125" style="26" customWidth="1"/>
    <col min="11267" max="11267" width="22.88671875" style="26" customWidth="1"/>
    <col min="11268" max="11268" width="19.6640625" style="26" customWidth="1"/>
    <col min="11269" max="11269" width="10.5546875" style="26" customWidth="1"/>
    <col min="11270" max="11270" width="16.44140625" style="26" customWidth="1"/>
    <col min="11271" max="11271" width="25" style="26" customWidth="1"/>
    <col min="11272" max="11272" width="11.109375" style="26" customWidth="1"/>
    <col min="11273" max="11273" width="18.5546875" style="26" customWidth="1"/>
    <col min="11274" max="11274" width="13.33203125" style="26" customWidth="1"/>
    <col min="11275" max="11275" width="66.6640625" style="26" customWidth="1"/>
    <col min="11276" max="11520" width="9.109375" style="26"/>
    <col min="11521" max="11521" width="5.44140625" style="26" customWidth="1"/>
    <col min="11522" max="11522" width="32.33203125" style="26" customWidth="1"/>
    <col min="11523" max="11523" width="22.88671875" style="26" customWidth="1"/>
    <col min="11524" max="11524" width="19.6640625" style="26" customWidth="1"/>
    <col min="11525" max="11525" width="10.5546875" style="26" customWidth="1"/>
    <col min="11526" max="11526" width="16.44140625" style="26" customWidth="1"/>
    <col min="11527" max="11527" width="25" style="26" customWidth="1"/>
    <col min="11528" max="11528" width="11.109375" style="26" customWidth="1"/>
    <col min="11529" max="11529" width="18.5546875" style="26" customWidth="1"/>
    <col min="11530" max="11530" width="13.33203125" style="26" customWidth="1"/>
    <col min="11531" max="11531" width="66.6640625" style="26" customWidth="1"/>
    <col min="11532" max="11776" width="9.109375" style="26"/>
    <col min="11777" max="11777" width="5.44140625" style="26" customWidth="1"/>
    <col min="11778" max="11778" width="32.33203125" style="26" customWidth="1"/>
    <col min="11779" max="11779" width="22.88671875" style="26" customWidth="1"/>
    <col min="11780" max="11780" width="19.6640625" style="26" customWidth="1"/>
    <col min="11781" max="11781" width="10.5546875" style="26" customWidth="1"/>
    <col min="11782" max="11782" width="16.44140625" style="26" customWidth="1"/>
    <col min="11783" max="11783" width="25" style="26" customWidth="1"/>
    <col min="11784" max="11784" width="11.109375" style="26" customWidth="1"/>
    <col min="11785" max="11785" width="18.5546875" style="26" customWidth="1"/>
    <col min="11786" max="11786" width="13.33203125" style="26" customWidth="1"/>
    <col min="11787" max="11787" width="66.6640625" style="26" customWidth="1"/>
    <col min="11788" max="12032" width="9.109375" style="26"/>
    <col min="12033" max="12033" width="5.44140625" style="26" customWidth="1"/>
    <col min="12034" max="12034" width="32.33203125" style="26" customWidth="1"/>
    <col min="12035" max="12035" width="22.88671875" style="26" customWidth="1"/>
    <col min="12036" max="12036" width="19.6640625" style="26" customWidth="1"/>
    <col min="12037" max="12037" width="10.5546875" style="26" customWidth="1"/>
    <col min="12038" max="12038" width="16.44140625" style="26" customWidth="1"/>
    <col min="12039" max="12039" width="25" style="26" customWidth="1"/>
    <col min="12040" max="12040" width="11.109375" style="26" customWidth="1"/>
    <col min="12041" max="12041" width="18.5546875" style="26" customWidth="1"/>
    <col min="12042" max="12042" width="13.33203125" style="26" customWidth="1"/>
    <col min="12043" max="12043" width="66.6640625" style="26" customWidth="1"/>
    <col min="12044" max="12288" width="9.109375" style="26"/>
    <col min="12289" max="12289" width="5.44140625" style="26" customWidth="1"/>
    <col min="12290" max="12290" width="32.33203125" style="26" customWidth="1"/>
    <col min="12291" max="12291" width="22.88671875" style="26" customWidth="1"/>
    <col min="12292" max="12292" width="19.6640625" style="26" customWidth="1"/>
    <col min="12293" max="12293" width="10.5546875" style="26" customWidth="1"/>
    <col min="12294" max="12294" width="16.44140625" style="26" customWidth="1"/>
    <col min="12295" max="12295" width="25" style="26" customWidth="1"/>
    <col min="12296" max="12296" width="11.109375" style="26" customWidth="1"/>
    <col min="12297" max="12297" width="18.5546875" style="26" customWidth="1"/>
    <col min="12298" max="12298" width="13.33203125" style="26" customWidth="1"/>
    <col min="12299" max="12299" width="66.6640625" style="26" customWidth="1"/>
    <col min="12300" max="12544" width="9.109375" style="26"/>
    <col min="12545" max="12545" width="5.44140625" style="26" customWidth="1"/>
    <col min="12546" max="12546" width="32.33203125" style="26" customWidth="1"/>
    <col min="12547" max="12547" width="22.88671875" style="26" customWidth="1"/>
    <col min="12548" max="12548" width="19.6640625" style="26" customWidth="1"/>
    <col min="12549" max="12549" width="10.5546875" style="26" customWidth="1"/>
    <col min="12550" max="12550" width="16.44140625" style="26" customWidth="1"/>
    <col min="12551" max="12551" width="25" style="26" customWidth="1"/>
    <col min="12552" max="12552" width="11.109375" style="26" customWidth="1"/>
    <col min="12553" max="12553" width="18.5546875" style="26" customWidth="1"/>
    <col min="12554" max="12554" width="13.33203125" style="26" customWidth="1"/>
    <col min="12555" max="12555" width="66.6640625" style="26" customWidth="1"/>
    <col min="12556" max="12800" width="9.109375" style="26"/>
    <col min="12801" max="12801" width="5.44140625" style="26" customWidth="1"/>
    <col min="12802" max="12802" width="32.33203125" style="26" customWidth="1"/>
    <col min="12803" max="12803" width="22.88671875" style="26" customWidth="1"/>
    <col min="12804" max="12804" width="19.6640625" style="26" customWidth="1"/>
    <col min="12805" max="12805" width="10.5546875" style="26" customWidth="1"/>
    <col min="12806" max="12806" width="16.44140625" style="26" customWidth="1"/>
    <col min="12807" max="12807" width="25" style="26" customWidth="1"/>
    <col min="12808" max="12808" width="11.109375" style="26" customWidth="1"/>
    <col min="12809" max="12809" width="18.5546875" style="26" customWidth="1"/>
    <col min="12810" max="12810" width="13.33203125" style="26" customWidth="1"/>
    <col min="12811" max="12811" width="66.6640625" style="26" customWidth="1"/>
    <col min="12812" max="13056" width="9.109375" style="26"/>
    <col min="13057" max="13057" width="5.44140625" style="26" customWidth="1"/>
    <col min="13058" max="13058" width="32.33203125" style="26" customWidth="1"/>
    <col min="13059" max="13059" width="22.88671875" style="26" customWidth="1"/>
    <col min="13060" max="13060" width="19.6640625" style="26" customWidth="1"/>
    <col min="13061" max="13061" width="10.5546875" style="26" customWidth="1"/>
    <col min="13062" max="13062" width="16.44140625" style="26" customWidth="1"/>
    <col min="13063" max="13063" width="25" style="26" customWidth="1"/>
    <col min="13064" max="13064" width="11.109375" style="26" customWidth="1"/>
    <col min="13065" max="13065" width="18.5546875" style="26" customWidth="1"/>
    <col min="13066" max="13066" width="13.33203125" style="26" customWidth="1"/>
    <col min="13067" max="13067" width="66.6640625" style="26" customWidth="1"/>
    <col min="13068" max="13312" width="9.109375" style="26"/>
    <col min="13313" max="13313" width="5.44140625" style="26" customWidth="1"/>
    <col min="13314" max="13314" width="32.33203125" style="26" customWidth="1"/>
    <col min="13315" max="13315" width="22.88671875" style="26" customWidth="1"/>
    <col min="13316" max="13316" width="19.6640625" style="26" customWidth="1"/>
    <col min="13317" max="13317" width="10.5546875" style="26" customWidth="1"/>
    <col min="13318" max="13318" width="16.44140625" style="26" customWidth="1"/>
    <col min="13319" max="13319" width="25" style="26" customWidth="1"/>
    <col min="13320" max="13320" width="11.109375" style="26" customWidth="1"/>
    <col min="13321" max="13321" width="18.5546875" style="26" customWidth="1"/>
    <col min="13322" max="13322" width="13.33203125" style="26" customWidth="1"/>
    <col min="13323" max="13323" width="66.6640625" style="26" customWidth="1"/>
    <col min="13324" max="13568" width="9.109375" style="26"/>
    <col min="13569" max="13569" width="5.44140625" style="26" customWidth="1"/>
    <col min="13570" max="13570" width="32.33203125" style="26" customWidth="1"/>
    <col min="13571" max="13571" width="22.88671875" style="26" customWidth="1"/>
    <col min="13572" max="13572" width="19.6640625" style="26" customWidth="1"/>
    <col min="13573" max="13573" width="10.5546875" style="26" customWidth="1"/>
    <col min="13574" max="13574" width="16.44140625" style="26" customWidth="1"/>
    <col min="13575" max="13575" width="25" style="26" customWidth="1"/>
    <col min="13576" max="13576" width="11.109375" style="26" customWidth="1"/>
    <col min="13577" max="13577" width="18.5546875" style="26" customWidth="1"/>
    <col min="13578" max="13578" width="13.33203125" style="26" customWidth="1"/>
    <col min="13579" max="13579" width="66.6640625" style="26" customWidth="1"/>
    <col min="13580" max="13824" width="9.109375" style="26"/>
    <col min="13825" max="13825" width="5.44140625" style="26" customWidth="1"/>
    <col min="13826" max="13826" width="32.33203125" style="26" customWidth="1"/>
    <col min="13827" max="13827" width="22.88671875" style="26" customWidth="1"/>
    <col min="13828" max="13828" width="19.6640625" style="26" customWidth="1"/>
    <col min="13829" max="13829" width="10.5546875" style="26" customWidth="1"/>
    <col min="13830" max="13830" width="16.44140625" style="26" customWidth="1"/>
    <col min="13831" max="13831" width="25" style="26" customWidth="1"/>
    <col min="13832" max="13832" width="11.109375" style="26" customWidth="1"/>
    <col min="13833" max="13833" width="18.5546875" style="26" customWidth="1"/>
    <col min="13834" max="13834" width="13.33203125" style="26" customWidth="1"/>
    <col min="13835" max="13835" width="66.6640625" style="26" customWidth="1"/>
    <col min="13836" max="14080" width="9.109375" style="26"/>
    <col min="14081" max="14081" width="5.44140625" style="26" customWidth="1"/>
    <col min="14082" max="14082" width="32.33203125" style="26" customWidth="1"/>
    <col min="14083" max="14083" width="22.88671875" style="26" customWidth="1"/>
    <col min="14084" max="14084" width="19.6640625" style="26" customWidth="1"/>
    <col min="14085" max="14085" width="10.5546875" style="26" customWidth="1"/>
    <col min="14086" max="14086" width="16.44140625" style="26" customWidth="1"/>
    <col min="14087" max="14087" width="25" style="26" customWidth="1"/>
    <col min="14088" max="14088" width="11.109375" style="26" customWidth="1"/>
    <col min="14089" max="14089" width="18.5546875" style="26" customWidth="1"/>
    <col min="14090" max="14090" width="13.33203125" style="26" customWidth="1"/>
    <col min="14091" max="14091" width="66.6640625" style="26" customWidth="1"/>
    <col min="14092" max="14336" width="9.109375" style="26"/>
    <col min="14337" max="14337" width="5.44140625" style="26" customWidth="1"/>
    <col min="14338" max="14338" width="32.33203125" style="26" customWidth="1"/>
    <col min="14339" max="14339" width="22.88671875" style="26" customWidth="1"/>
    <col min="14340" max="14340" width="19.6640625" style="26" customWidth="1"/>
    <col min="14341" max="14341" width="10.5546875" style="26" customWidth="1"/>
    <col min="14342" max="14342" width="16.44140625" style="26" customWidth="1"/>
    <col min="14343" max="14343" width="25" style="26" customWidth="1"/>
    <col min="14344" max="14344" width="11.109375" style="26" customWidth="1"/>
    <col min="14345" max="14345" width="18.5546875" style="26" customWidth="1"/>
    <col min="14346" max="14346" width="13.33203125" style="26" customWidth="1"/>
    <col min="14347" max="14347" width="66.6640625" style="26" customWidth="1"/>
    <col min="14348" max="14592" width="9.109375" style="26"/>
    <col min="14593" max="14593" width="5.44140625" style="26" customWidth="1"/>
    <col min="14594" max="14594" width="32.33203125" style="26" customWidth="1"/>
    <col min="14595" max="14595" width="22.88671875" style="26" customWidth="1"/>
    <col min="14596" max="14596" width="19.6640625" style="26" customWidth="1"/>
    <col min="14597" max="14597" width="10.5546875" style="26" customWidth="1"/>
    <col min="14598" max="14598" width="16.44140625" style="26" customWidth="1"/>
    <col min="14599" max="14599" width="25" style="26" customWidth="1"/>
    <col min="14600" max="14600" width="11.109375" style="26" customWidth="1"/>
    <col min="14601" max="14601" width="18.5546875" style="26" customWidth="1"/>
    <col min="14602" max="14602" width="13.33203125" style="26" customWidth="1"/>
    <col min="14603" max="14603" width="66.6640625" style="26" customWidth="1"/>
    <col min="14604" max="14848" width="9.109375" style="26"/>
    <col min="14849" max="14849" width="5.44140625" style="26" customWidth="1"/>
    <col min="14850" max="14850" width="32.33203125" style="26" customWidth="1"/>
    <col min="14851" max="14851" width="22.88671875" style="26" customWidth="1"/>
    <col min="14852" max="14852" width="19.6640625" style="26" customWidth="1"/>
    <col min="14853" max="14853" width="10.5546875" style="26" customWidth="1"/>
    <col min="14854" max="14854" width="16.44140625" style="26" customWidth="1"/>
    <col min="14855" max="14855" width="25" style="26" customWidth="1"/>
    <col min="14856" max="14856" width="11.109375" style="26" customWidth="1"/>
    <col min="14857" max="14857" width="18.5546875" style="26" customWidth="1"/>
    <col min="14858" max="14858" width="13.33203125" style="26" customWidth="1"/>
    <col min="14859" max="14859" width="66.6640625" style="26" customWidth="1"/>
    <col min="14860" max="15104" width="9.109375" style="26"/>
    <col min="15105" max="15105" width="5.44140625" style="26" customWidth="1"/>
    <col min="15106" max="15106" width="32.33203125" style="26" customWidth="1"/>
    <col min="15107" max="15107" width="22.88671875" style="26" customWidth="1"/>
    <col min="15108" max="15108" width="19.6640625" style="26" customWidth="1"/>
    <col min="15109" max="15109" width="10.5546875" style="26" customWidth="1"/>
    <col min="15110" max="15110" width="16.44140625" style="26" customWidth="1"/>
    <col min="15111" max="15111" width="25" style="26" customWidth="1"/>
    <col min="15112" max="15112" width="11.109375" style="26" customWidth="1"/>
    <col min="15113" max="15113" width="18.5546875" style="26" customWidth="1"/>
    <col min="15114" max="15114" width="13.33203125" style="26" customWidth="1"/>
    <col min="15115" max="15115" width="66.6640625" style="26" customWidth="1"/>
    <col min="15116" max="15360" width="9.109375" style="26"/>
    <col min="15361" max="15361" width="5.44140625" style="26" customWidth="1"/>
    <col min="15362" max="15362" width="32.33203125" style="26" customWidth="1"/>
    <col min="15363" max="15363" width="22.88671875" style="26" customWidth="1"/>
    <col min="15364" max="15364" width="19.6640625" style="26" customWidth="1"/>
    <col min="15365" max="15365" width="10.5546875" style="26" customWidth="1"/>
    <col min="15366" max="15366" width="16.44140625" style="26" customWidth="1"/>
    <col min="15367" max="15367" width="25" style="26" customWidth="1"/>
    <col min="15368" max="15368" width="11.109375" style="26" customWidth="1"/>
    <col min="15369" max="15369" width="18.5546875" style="26" customWidth="1"/>
    <col min="15370" max="15370" width="13.33203125" style="26" customWidth="1"/>
    <col min="15371" max="15371" width="66.6640625" style="26" customWidth="1"/>
    <col min="15372" max="15616" width="9.109375" style="26"/>
    <col min="15617" max="15617" width="5.44140625" style="26" customWidth="1"/>
    <col min="15618" max="15618" width="32.33203125" style="26" customWidth="1"/>
    <col min="15619" max="15619" width="22.88671875" style="26" customWidth="1"/>
    <col min="15620" max="15620" width="19.6640625" style="26" customWidth="1"/>
    <col min="15621" max="15621" width="10.5546875" style="26" customWidth="1"/>
    <col min="15622" max="15622" width="16.44140625" style="26" customWidth="1"/>
    <col min="15623" max="15623" width="25" style="26" customWidth="1"/>
    <col min="15624" max="15624" width="11.109375" style="26" customWidth="1"/>
    <col min="15625" max="15625" width="18.5546875" style="26" customWidth="1"/>
    <col min="15626" max="15626" width="13.33203125" style="26" customWidth="1"/>
    <col min="15627" max="15627" width="66.6640625" style="26" customWidth="1"/>
    <col min="15628" max="15872" width="9.109375" style="26"/>
    <col min="15873" max="15873" width="5.44140625" style="26" customWidth="1"/>
    <col min="15874" max="15874" width="32.33203125" style="26" customWidth="1"/>
    <col min="15875" max="15875" width="22.88671875" style="26" customWidth="1"/>
    <col min="15876" max="15876" width="19.6640625" style="26" customWidth="1"/>
    <col min="15877" max="15877" width="10.5546875" style="26" customWidth="1"/>
    <col min="15878" max="15878" width="16.44140625" style="26" customWidth="1"/>
    <col min="15879" max="15879" width="25" style="26" customWidth="1"/>
    <col min="15880" max="15880" width="11.109375" style="26" customWidth="1"/>
    <col min="15881" max="15881" width="18.5546875" style="26" customWidth="1"/>
    <col min="15882" max="15882" width="13.33203125" style="26" customWidth="1"/>
    <col min="15883" max="15883" width="66.6640625" style="26" customWidth="1"/>
    <col min="15884" max="16128" width="9.109375" style="26"/>
    <col min="16129" max="16129" width="5.44140625" style="26" customWidth="1"/>
    <col min="16130" max="16130" width="32.33203125" style="26" customWidth="1"/>
    <col min="16131" max="16131" width="22.88671875" style="26" customWidth="1"/>
    <col min="16132" max="16132" width="19.6640625" style="26" customWidth="1"/>
    <col min="16133" max="16133" width="10.5546875" style="26" customWidth="1"/>
    <col min="16134" max="16134" width="16.44140625" style="26" customWidth="1"/>
    <col min="16135" max="16135" width="25" style="26" customWidth="1"/>
    <col min="16136" max="16136" width="11.109375" style="26" customWidth="1"/>
    <col min="16137" max="16137" width="18.5546875" style="26" customWidth="1"/>
    <col min="16138" max="16138" width="13.33203125" style="26" customWidth="1"/>
    <col min="16139" max="16139" width="66.6640625" style="26" customWidth="1"/>
    <col min="16140" max="16384" width="9.109375" style="26"/>
  </cols>
  <sheetData>
    <row r="1" spans="1:17" x14ac:dyDescent="0.3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</row>
    <row r="2" spans="1:17" x14ac:dyDescent="0.3">
      <c r="A2" s="23" t="s">
        <v>1</v>
      </c>
      <c r="B2" s="22"/>
      <c r="C2" s="135" t="s">
        <v>2</v>
      </c>
      <c r="D2" s="135"/>
      <c r="E2" s="135"/>
      <c r="F2" s="135"/>
      <c r="G2" s="135"/>
      <c r="H2" s="135"/>
      <c r="I2" s="135"/>
      <c r="J2" s="135"/>
    </row>
    <row r="3" spans="1:17" x14ac:dyDescent="0.3">
      <c r="A3" s="23" t="s">
        <v>3</v>
      </c>
      <c r="B3" s="23"/>
      <c r="C3" s="41" t="s">
        <v>4</v>
      </c>
      <c r="D3" s="42"/>
      <c r="E3" s="26"/>
    </row>
    <row r="4" spans="1:17" x14ac:dyDescent="0.3">
      <c r="A4" s="22"/>
      <c r="B4" s="40"/>
      <c r="C4" s="40"/>
      <c r="D4" s="40"/>
      <c r="E4" s="40"/>
      <c r="F4" s="43"/>
      <c r="G4" s="43"/>
      <c r="H4" s="43"/>
      <c r="I4" s="43"/>
      <c r="J4" s="43"/>
    </row>
    <row r="5" spans="1:17" x14ac:dyDescent="0.3">
      <c r="A5" s="134" t="s">
        <v>5</v>
      </c>
      <c r="B5" s="134" t="s">
        <v>6</v>
      </c>
      <c r="C5" s="134" t="s">
        <v>7</v>
      </c>
      <c r="D5" s="134"/>
      <c r="E5" s="134"/>
      <c r="F5" s="134" t="s">
        <v>8</v>
      </c>
      <c r="G5" s="134" t="s">
        <v>9</v>
      </c>
      <c r="H5" s="134" t="s">
        <v>10</v>
      </c>
      <c r="I5" s="136" t="s">
        <v>11</v>
      </c>
      <c r="J5" s="136" t="s">
        <v>12</v>
      </c>
      <c r="K5" s="134" t="s">
        <v>13</v>
      </c>
      <c r="L5" s="23"/>
      <c r="M5" s="23"/>
      <c r="N5" s="23"/>
      <c r="O5" s="23"/>
      <c r="P5" s="23"/>
      <c r="Q5" s="23"/>
    </row>
    <row r="6" spans="1:17" ht="86.4" customHeight="1" x14ac:dyDescent="0.3">
      <c r="A6" s="134"/>
      <c r="B6" s="134"/>
      <c r="C6" s="2" t="s">
        <v>14</v>
      </c>
      <c r="D6" s="2" t="s">
        <v>15</v>
      </c>
      <c r="E6" s="2" t="s">
        <v>16</v>
      </c>
      <c r="F6" s="134"/>
      <c r="G6" s="134"/>
      <c r="H6" s="134"/>
      <c r="I6" s="137"/>
      <c r="J6" s="137"/>
      <c r="K6" s="134"/>
    </row>
    <row r="7" spans="1:17" ht="26.4" hidden="1" x14ac:dyDescent="0.3">
      <c r="A7" s="1"/>
      <c r="B7" s="1"/>
      <c r="C7" s="28" t="s">
        <v>17</v>
      </c>
      <c r="D7" s="2"/>
      <c r="E7" s="2"/>
      <c r="F7" s="1"/>
      <c r="G7" s="1"/>
      <c r="H7" s="1"/>
      <c r="I7" s="1"/>
      <c r="J7" s="1"/>
      <c r="K7" s="1"/>
    </row>
    <row r="8" spans="1:17" x14ac:dyDescent="0.3">
      <c r="A8" s="4">
        <v>1</v>
      </c>
      <c r="B8" s="4">
        <v>2</v>
      </c>
      <c r="C8" s="4" t="s">
        <v>18</v>
      </c>
      <c r="D8" s="4" t="s">
        <v>19</v>
      </c>
      <c r="E8" s="4" t="s">
        <v>20</v>
      </c>
      <c r="F8" s="4">
        <v>4</v>
      </c>
      <c r="G8" s="4">
        <v>5</v>
      </c>
      <c r="H8" s="4" t="s">
        <v>21</v>
      </c>
      <c r="I8" s="4" t="s">
        <v>22</v>
      </c>
      <c r="J8" s="4" t="s">
        <v>23</v>
      </c>
      <c r="K8" s="4" t="s">
        <v>24</v>
      </c>
    </row>
    <row r="9" spans="1:17" ht="92.4" x14ac:dyDescent="0.3">
      <c r="A9" s="44">
        <f>1</f>
        <v>1</v>
      </c>
      <c r="B9" s="45" t="s">
        <v>25</v>
      </c>
      <c r="C9" s="45" t="s">
        <v>26</v>
      </c>
      <c r="D9" s="45" t="s">
        <v>27</v>
      </c>
      <c r="E9" s="46" t="s">
        <v>28</v>
      </c>
      <c r="F9" s="47">
        <v>55</v>
      </c>
      <c r="G9" s="45" t="s">
        <v>29</v>
      </c>
      <c r="H9" s="48">
        <v>1980</v>
      </c>
      <c r="I9" s="49">
        <v>1</v>
      </c>
      <c r="J9" s="49">
        <v>1</v>
      </c>
      <c r="K9" s="45" t="s">
        <v>30</v>
      </c>
    </row>
    <row r="10" spans="1:17" ht="92.4" x14ac:dyDescent="0.3">
      <c r="A10" s="44">
        <f>A9+1</f>
        <v>2</v>
      </c>
      <c r="B10" s="45" t="s">
        <v>31</v>
      </c>
      <c r="C10" s="45" t="s">
        <v>32</v>
      </c>
      <c r="D10" s="45" t="s">
        <v>33</v>
      </c>
      <c r="E10" s="46" t="s">
        <v>34</v>
      </c>
      <c r="F10" s="47">
        <v>45</v>
      </c>
      <c r="G10" s="45" t="s">
        <v>29</v>
      </c>
      <c r="H10" s="48">
        <v>1987</v>
      </c>
      <c r="I10" s="49">
        <v>1</v>
      </c>
      <c r="J10" s="49">
        <v>1</v>
      </c>
      <c r="K10" s="45" t="s">
        <v>35</v>
      </c>
    </row>
    <row r="11" spans="1:17" ht="105.6" x14ac:dyDescent="0.3">
      <c r="A11" s="44">
        <f>A10+1</f>
        <v>3</v>
      </c>
      <c r="B11" s="45" t="s">
        <v>36</v>
      </c>
      <c r="C11" s="45" t="s">
        <v>37</v>
      </c>
      <c r="D11" s="45" t="s">
        <v>38</v>
      </c>
      <c r="E11" s="46" t="s">
        <v>39</v>
      </c>
      <c r="F11" s="47">
        <v>16</v>
      </c>
      <c r="G11" s="45" t="s">
        <v>29</v>
      </c>
      <c r="H11" s="48">
        <v>1986</v>
      </c>
      <c r="I11" s="49">
        <v>1</v>
      </c>
      <c r="J11" s="49">
        <v>1</v>
      </c>
      <c r="K11" s="45" t="s">
        <v>40</v>
      </c>
    </row>
    <row r="12" spans="1:17" ht="118.8" x14ac:dyDescent="0.3">
      <c r="A12" s="44">
        <f t="shared" ref="A12:A13" si="0">A11+1</f>
        <v>4</v>
      </c>
      <c r="B12" s="45" t="s">
        <v>41</v>
      </c>
      <c r="C12" s="45" t="s">
        <v>42</v>
      </c>
      <c r="D12" s="45" t="s">
        <v>43</v>
      </c>
      <c r="E12" s="46" t="s">
        <v>44</v>
      </c>
      <c r="F12" s="47">
        <v>25</v>
      </c>
      <c r="G12" s="45" t="s">
        <v>29</v>
      </c>
      <c r="H12" s="48">
        <v>1967</v>
      </c>
      <c r="I12" s="49">
        <v>1</v>
      </c>
      <c r="J12" s="49">
        <v>1</v>
      </c>
      <c r="K12" s="45" t="s">
        <v>45</v>
      </c>
    </row>
    <row r="13" spans="1:17" ht="52.8" x14ac:dyDescent="0.3">
      <c r="A13" s="44">
        <f t="shared" si="0"/>
        <v>5</v>
      </c>
      <c r="B13" s="45" t="s">
        <v>46</v>
      </c>
      <c r="C13" s="45" t="s">
        <v>47</v>
      </c>
      <c r="D13" s="45" t="s">
        <v>48</v>
      </c>
      <c r="E13" s="46" t="s">
        <v>34</v>
      </c>
      <c r="F13" s="47">
        <v>45</v>
      </c>
      <c r="G13" s="45" t="s">
        <v>29</v>
      </c>
      <c r="H13" s="48">
        <v>1989</v>
      </c>
      <c r="I13" s="49">
        <v>1</v>
      </c>
      <c r="J13" s="49">
        <v>1</v>
      </c>
      <c r="K13" s="45" t="s">
        <v>49</v>
      </c>
    </row>
    <row r="15" spans="1:17" ht="13.8" hidden="1" x14ac:dyDescent="0.25">
      <c r="J15" s="39" t="s">
        <v>29</v>
      </c>
    </row>
    <row r="16" spans="1:17" ht="13.8" hidden="1" x14ac:dyDescent="0.25">
      <c r="J16" s="39" t="s">
        <v>51</v>
      </c>
    </row>
    <row r="17" spans="10:10" ht="13.8" hidden="1" x14ac:dyDescent="0.25">
      <c r="J17" s="39" t="s">
        <v>52</v>
      </c>
    </row>
    <row r="18" spans="10:10" ht="13.8" hidden="1" x14ac:dyDescent="0.25">
      <c r="J18" s="39" t="s">
        <v>53</v>
      </c>
    </row>
    <row r="19" spans="10:10" ht="13.8" hidden="1" x14ac:dyDescent="0.25">
      <c r="J19" s="39" t="s">
        <v>54</v>
      </c>
    </row>
  </sheetData>
  <mergeCells count="10">
    <mergeCell ref="K5:K6"/>
    <mergeCell ref="C2:J2"/>
    <mergeCell ref="A5:A6"/>
    <mergeCell ref="B5:B6"/>
    <mergeCell ref="C5:E5"/>
    <mergeCell ref="F5:F6"/>
    <mergeCell ref="G5:G6"/>
    <mergeCell ref="H5:H6"/>
    <mergeCell ref="I5:I6"/>
    <mergeCell ref="J5:J6"/>
  </mergeCells>
  <dataValidations count="3">
    <dataValidation type="list" allowBlank="1" showInputMessage="1" sqref="I9:J13 JE9:JF13 TA9:TB13 ACW9:ACX13 AMS9:AMT13 AWO9:AWP13 BGK9:BGL13 BQG9:BQH13 CAC9:CAD13 CJY9:CJZ13 CTU9:CTV13 DDQ9:DDR13 DNM9:DNN13 DXI9:DXJ13 EHE9:EHF13 ERA9:ERB13 FAW9:FAX13 FKS9:FKT13 FUO9:FUP13 GEK9:GEL13 GOG9:GOH13 GYC9:GYD13 HHY9:HHZ13 HRU9:HRV13 IBQ9:IBR13 ILM9:ILN13 IVI9:IVJ13 JFE9:JFF13 JPA9:JPB13 JYW9:JYX13 KIS9:KIT13 KSO9:KSP13 LCK9:LCL13 LMG9:LMH13 LWC9:LWD13 MFY9:MFZ13 MPU9:MPV13 MZQ9:MZR13 NJM9:NJN13 NTI9:NTJ13 ODE9:ODF13 ONA9:ONB13 OWW9:OWX13 PGS9:PGT13 PQO9:PQP13 QAK9:QAL13 QKG9:QKH13 QUC9:QUD13 RDY9:RDZ13 RNU9:RNV13 RXQ9:RXR13 SHM9:SHN13 SRI9:SRJ13 TBE9:TBF13 TLA9:TLB13 TUW9:TUX13 UES9:UET13 UOO9:UOP13 UYK9:UYL13 VIG9:VIH13 VSC9:VSD13 WBY9:WBZ13 WLU9:WLV13 WVQ9:WVR13 I65530:J65539 JE65530:JF65539 TA65530:TB65539 ACW65530:ACX65539 AMS65530:AMT65539 AWO65530:AWP65539 BGK65530:BGL65539 BQG65530:BQH65539 CAC65530:CAD65539 CJY65530:CJZ65539 CTU65530:CTV65539 DDQ65530:DDR65539 DNM65530:DNN65539 DXI65530:DXJ65539 EHE65530:EHF65539 ERA65530:ERB65539 FAW65530:FAX65539 FKS65530:FKT65539 FUO65530:FUP65539 GEK65530:GEL65539 GOG65530:GOH65539 GYC65530:GYD65539 HHY65530:HHZ65539 HRU65530:HRV65539 IBQ65530:IBR65539 ILM65530:ILN65539 IVI65530:IVJ65539 JFE65530:JFF65539 JPA65530:JPB65539 JYW65530:JYX65539 KIS65530:KIT65539 KSO65530:KSP65539 LCK65530:LCL65539 LMG65530:LMH65539 LWC65530:LWD65539 MFY65530:MFZ65539 MPU65530:MPV65539 MZQ65530:MZR65539 NJM65530:NJN65539 NTI65530:NTJ65539 ODE65530:ODF65539 ONA65530:ONB65539 OWW65530:OWX65539 PGS65530:PGT65539 PQO65530:PQP65539 QAK65530:QAL65539 QKG65530:QKH65539 QUC65530:QUD65539 RDY65530:RDZ65539 RNU65530:RNV65539 RXQ65530:RXR65539 SHM65530:SHN65539 SRI65530:SRJ65539 TBE65530:TBF65539 TLA65530:TLB65539 TUW65530:TUX65539 UES65530:UET65539 UOO65530:UOP65539 UYK65530:UYL65539 VIG65530:VIH65539 VSC65530:VSD65539 WBY65530:WBZ65539 WLU65530:WLV65539 WVQ65530:WVR65539 I131066:J131075 JE131066:JF131075 TA131066:TB131075 ACW131066:ACX131075 AMS131066:AMT131075 AWO131066:AWP131075 BGK131066:BGL131075 BQG131066:BQH131075 CAC131066:CAD131075 CJY131066:CJZ131075 CTU131066:CTV131075 DDQ131066:DDR131075 DNM131066:DNN131075 DXI131066:DXJ131075 EHE131066:EHF131075 ERA131066:ERB131075 FAW131066:FAX131075 FKS131066:FKT131075 FUO131066:FUP131075 GEK131066:GEL131075 GOG131066:GOH131075 GYC131066:GYD131075 HHY131066:HHZ131075 HRU131066:HRV131075 IBQ131066:IBR131075 ILM131066:ILN131075 IVI131066:IVJ131075 JFE131066:JFF131075 JPA131066:JPB131075 JYW131066:JYX131075 KIS131066:KIT131075 KSO131066:KSP131075 LCK131066:LCL131075 LMG131066:LMH131075 LWC131066:LWD131075 MFY131066:MFZ131075 MPU131066:MPV131075 MZQ131066:MZR131075 NJM131066:NJN131075 NTI131066:NTJ131075 ODE131066:ODF131075 ONA131066:ONB131075 OWW131066:OWX131075 PGS131066:PGT131075 PQO131066:PQP131075 QAK131066:QAL131075 QKG131066:QKH131075 QUC131066:QUD131075 RDY131066:RDZ131075 RNU131066:RNV131075 RXQ131066:RXR131075 SHM131066:SHN131075 SRI131066:SRJ131075 TBE131066:TBF131075 TLA131066:TLB131075 TUW131066:TUX131075 UES131066:UET131075 UOO131066:UOP131075 UYK131066:UYL131075 VIG131066:VIH131075 VSC131066:VSD131075 WBY131066:WBZ131075 WLU131066:WLV131075 WVQ131066:WVR131075 I196602:J196611 JE196602:JF196611 TA196602:TB196611 ACW196602:ACX196611 AMS196602:AMT196611 AWO196602:AWP196611 BGK196602:BGL196611 BQG196602:BQH196611 CAC196602:CAD196611 CJY196602:CJZ196611 CTU196602:CTV196611 DDQ196602:DDR196611 DNM196602:DNN196611 DXI196602:DXJ196611 EHE196602:EHF196611 ERA196602:ERB196611 FAW196602:FAX196611 FKS196602:FKT196611 FUO196602:FUP196611 GEK196602:GEL196611 GOG196602:GOH196611 GYC196602:GYD196611 HHY196602:HHZ196611 HRU196602:HRV196611 IBQ196602:IBR196611 ILM196602:ILN196611 IVI196602:IVJ196611 JFE196602:JFF196611 JPA196602:JPB196611 JYW196602:JYX196611 KIS196602:KIT196611 KSO196602:KSP196611 LCK196602:LCL196611 LMG196602:LMH196611 LWC196602:LWD196611 MFY196602:MFZ196611 MPU196602:MPV196611 MZQ196602:MZR196611 NJM196602:NJN196611 NTI196602:NTJ196611 ODE196602:ODF196611 ONA196602:ONB196611 OWW196602:OWX196611 PGS196602:PGT196611 PQO196602:PQP196611 QAK196602:QAL196611 QKG196602:QKH196611 QUC196602:QUD196611 RDY196602:RDZ196611 RNU196602:RNV196611 RXQ196602:RXR196611 SHM196602:SHN196611 SRI196602:SRJ196611 TBE196602:TBF196611 TLA196602:TLB196611 TUW196602:TUX196611 UES196602:UET196611 UOO196602:UOP196611 UYK196602:UYL196611 VIG196602:VIH196611 VSC196602:VSD196611 WBY196602:WBZ196611 WLU196602:WLV196611 WVQ196602:WVR196611 I262138:J262147 JE262138:JF262147 TA262138:TB262147 ACW262138:ACX262147 AMS262138:AMT262147 AWO262138:AWP262147 BGK262138:BGL262147 BQG262138:BQH262147 CAC262138:CAD262147 CJY262138:CJZ262147 CTU262138:CTV262147 DDQ262138:DDR262147 DNM262138:DNN262147 DXI262138:DXJ262147 EHE262138:EHF262147 ERA262138:ERB262147 FAW262138:FAX262147 FKS262138:FKT262147 FUO262138:FUP262147 GEK262138:GEL262147 GOG262138:GOH262147 GYC262138:GYD262147 HHY262138:HHZ262147 HRU262138:HRV262147 IBQ262138:IBR262147 ILM262138:ILN262147 IVI262138:IVJ262147 JFE262138:JFF262147 JPA262138:JPB262147 JYW262138:JYX262147 KIS262138:KIT262147 KSO262138:KSP262147 LCK262138:LCL262147 LMG262138:LMH262147 LWC262138:LWD262147 MFY262138:MFZ262147 MPU262138:MPV262147 MZQ262138:MZR262147 NJM262138:NJN262147 NTI262138:NTJ262147 ODE262138:ODF262147 ONA262138:ONB262147 OWW262138:OWX262147 PGS262138:PGT262147 PQO262138:PQP262147 QAK262138:QAL262147 QKG262138:QKH262147 QUC262138:QUD262147 RDY262138:RDZ262147 RNU262138:RNV262147 RXQ262138:RXR262147 SHM262138:SHN262147 SRI262138:SRJ262147 TBE262138:TBF262147 TLA262138:TLB262147 TUW262138:TUX262147 UES262138:UET262147 UOO262138:UOP262147 UYK262138:UYL262147 VIG262138:VIH262147 VSC262138:VSD262147 WBY262138:WBZ262147 WLU262138:WLV262147 WVQ262138:WVR262147 I327674:J327683 JE327674:JF327683 TA327674:TB327683 ACW327674:ACX327683 AMS327674:AMT327683 AWO327674:AWP327683 BGK327674:BGL327683 BQG327674:BQH327683 CAC327674:CAD327683 CJY327674:CJZ327683 CTU327674:CTV327683 DDQ327674:DDR327683 DNM327674:DNN327683 DXI327674:DXJ327683 EHE327674:EHF327683 ERA327674:ERB327683 FAW327674:FAX327683 FKS327674:FKT327683 FUO327674:FUP327683 GEK327674:GEL327683 GOG327674:GOH327683 GYC327674:GYD327683 HHY327674:HHZ327683 HRU327674:HRV327683 IBQ327674:IBR327683 ILM327674:ILN327683 IVI327674:IVJ327683 JFE327674:JFF327683 JPA327674:JPB327683 JYW327674:JYX327683 KIS327674:KIT327683 KSO327674:KSP327683 LCK327674:LCL327683 LMG327674:LMH327683 LWC327674:LWD327683 MFY327674:MFZ327683 MPU327674:MPV327683 MZQ327674:MZR327683 NJM327674:NJN327683 NTI327674:NTJ327683 ODE327674:ODF327683 ONA327674:ONB327683 OWW327674:OWX327683 PGS327674:PGT327683 PQO327674:PQP327683 QAK327674:QAL327683 QKG327674:QKH327683 QUC327674:QUD327683 RDY327674:RDZ327683 RNU327674:RNV327683 RXQ327674:RXR327683 SHM327674:SHN327683 SRI327674:SRJ327683 TBE327674:TBF327683 TLA327674:TLB327683 TUW327674:TUX327683 UES327674:UET327683 UOO327674:UOP327683 UYK327674:UYL327683 VIG327674:VIH327683 VSC327674:VSD327683 WBY327674:WBZ327683 WLU327674:WLV327683 WVQ327674:WVR327683 I393210:J393219 JE393210:JF393219 TA393210:TB393219 ACW393210:ACX393219 AMS393210:AMT393219 AWO393210:AWP393219 BGK393210:BGL393219 BQG393210:BQH393219 CAC393210:CAD393219 CJY393210:CJZ393219 CTU393210:CTV393219 DDQ393210:DDR393219 DNM393210:DNN393219 DXI393210:DXJ393219 EHE393210:EHF393219 ERA393210:ERB393219 FAW393210:FAX393219 FKS393210:FKT393219 FUO393210:FUP393219 GEK393210:GEL393219 GOG393210:GOH393219 GYC393210:GYD393219 HHY393210:HHZ393219 HRU393210:HRV393219 IBQ393210:IBR393219 ILM393210:ILN393219 IVI393210:IVJ393219 JFE393210:JFF393219 JPA393210:JPB393219 JYW393210:JYX393219 KIS393210:KIT393219 KSO393210:KSP393219 LCK393210:LCL393219 LMG393210:LMH393219 LWC393210:LWD393219 MFY393210:MFZ393219 MPU393210:MPV393219 MZQ393210:MZR393219 NJM393210:NJN393219 NTI393210:NTJ393219 ODE393210:ODF393219 ONA393210:ONB393219 OWW393210:OWX393219 PGS393210:PGT393219 PQO393210:PQP393219 QAK393210:QAL393219 QKG393210:QKH393219 QUC393210:QUD393219 RDY393210:RDZ393219 RNU393210:RNV393219 RXQ393210:RXR393219 SHM393210:SHN393219 SRI393210:SRJ393219 TBE393210:TBF393219 TLA393210:TLB393219 TUW393210:TUX393219 UES393210:UET393219 UOO393210:UOP393219 UYK393210:UYL393219 VIG393210:VIH393219 VSC393210:VSD393219 WBY393210:WBZ393219 WLU393210:WLV393219 WVQ393210:WVR393219 I458746:J458755 JE458746:JF458755 TA458746:TB458755 ACW458746:ACX458755 AMS458746:AMT458755 AWO458746:AWP458755 BGK458746:BGL458755 BQG458746:BQH458755 CAC458746:CAD458755 CJY458746:CJZ458755 CTU458746:CTV458755 DDQ458746:DDR458755 DNM458746:DNN458755 DXI458746:DXJ458755 EHE458746:EHF458755 ERA458746:ERB458755 FAW458746:FAX458755 FKS458746:FKT458755 FUO458746:FUP458755 GEK458746:GEL458755 GOG458746:GOH458755 GYC458746:GYD458755 HHY458746:HHZ458755 HRU458746:HRV458755 IBQ458746:IBR458755 ILM458746:ILN458755 IVI458746:IVJ458755 JFE458746:JFF458755 JPA458746:JPB458755 JYW458746:JYX458755 KIS458746:KIT458755 KSO458746:KSP458755 LCK458746:LCL458755 LMG458746:LMH458755 LWC458746:LWD458755 MFY458746:MFZ458755 MPU458746:MPV458755 MZQ458746:MZR458755 NJM458746:NJN458755 NTI458746:NTJ458755 ODE458746:ODF458755 ONA458746:ONB458755 OWW458746:OWX458755 PGS458746:PGT458755 PQO458746:PQP458755 QAK458746:QAL458755 QKG458746:QKH458755 QUC458746:QUD458755 RDY458746:RDZ458755 RNU458746:RNV458755 RXQ458746:RXR458755 SHM458746:SHN458755 SRI458746:SRJ458755 TBE458746:TBF458755 TLA458746:TLB458755 TUW458746:TUX458755 UES458746:UET458755 UOO458746:UOP458755 UYK458746:UYL458755 VIG458746:VIH458755 VSC458746:VSD458755 WBY458746:WBZ458755 WLU458746:WLV458755 WVQ458746:WVR458755 I524282:J524291 JE524282:JF524291 TA524282:TB524291 ACW524282:ACX524291 AMS524282:AMT524291 AWO524282:AWP524291 BGK524282:BGL524291 BQG524282:BQH524291 CAC524282:CAD524291 CJY524282:CJZ524291 CTU524282:CTV524291 DDQ524282:DDR524291 DNM524282:DNN524291 DXI524282:DXJ524291 EHE524282:EHF524291 ERA524282:ERB524291 FAW524282:FAX524291 FKS524282:FKT524291 FUO524282:FUP524291 GEK524282:GEL524291 GOG524282:GOH524291 GYC524282:GYD524291 HHY524282:HHZ524291 HRU524282:HRV524291 IBQ524282:IBR524291 ILM524282:ILN524291 IVI524282:IVJ524291 JFE524282:JFF524291 JPA524282:JPB524291 JYW524282:JYX524291 KIS524282:KIT524291 KSO524282:KSP524291 LCK524282:LCL524291 LMG524282:LMH524291 LWC524282:LWD524291 MFY524282:MFZ524291 MPU524282:MPV524291 MZQ524282:MZR524291 NJM524282:NJN524291 NTI524282:NTJ524291 ODE524282:ODF524291 ONA524282:ONB524291 OWW524282:OWX524291 PGS524282:PGT524291 PQO524282:PQP524291 QAK524282:QAL524291 QKG524282:QKH524291 QUC524282:QUD524291 RDY524282:RDZ524291 RNU524282:RNV524291 RXQ524282:RXR524291 SHM524282:SHN524291 SRI524282:SRJ524291 TBE524282:TBF524291 TLA524282:TLB524291 TUW524282:TUX524291 UES524282:UET524291 UOO524282:UOP524291 UYK524282:UYL524291 VIG524282:VIH524291 VSC524282:VSD524291 WBY524282:WBZ524291 WLU524282:WLV524291 WVQ524282:WVR524291 I589818:J589827 JE589818:JF589827 TA589818:TB589827 ACW589818:ACX589827 AMS589818:AMT589827 AWO589818:AWP589827 BGK589818:BGL589827 BQG589818:BQH589827 CAC589818:CAD589827 CJY589818:CJZ589827 CTU589818:CTV589827 DDQ589818:DDR589827 DNM589818:DNN589827 DXI589818:DXJ589827 EHE589818:EHF589827 ERA589818:ERB589827 FAW589818:FAX589827 FKS589818:FKT589827 FUO589818:FUP589827 GEK589818:GEL589827 GOG589818:GOH589827 GYC589818:GYD589827 HHY589818:HHZ589827 HRU589818:HRV589827 IBQ589818:IBR589827 ILM589818:ILN589827 IVI589818:IVJ589827 JFE589818:JFF589827 JPA589818:JPB589827 JYW589818:JYX589827 KIS589818:KIT589827 KSO589818:KSP589827 LCK589818:LCL589827 LMG589818:LMH589827 LWC589818:LWD589827 MFY589818:MFZ589827 MPU589818:MPV589827 MZQ589818:MZR589827 NJM589818:NJN589827 NTI589818:NTJ589827 ODE589818:ODF589827 ONA589818:ONB589827 OWW589818:OWX589827 PGS589818:PGT589827 PQO589818:PQP589827 QAK589818:QAL589827 QKG589818:QKH589827 QUC589818:QUD589827 RDY589818:RDZ589827 RNU589818:RNV589827 RXQ589818:RXR589827 SHM589818:SHN589827 SRI589818:SRJ589827 TBE589818:TBF589827 TLA589818:TLB589827 TUW589818:TUX589827 UES589818:UET589827 UOO589818:UOP589827 UYK589818:UYL589827 VIG589818:VIH589827 VSC589818:VSD589827 WBY589818:WBZ589827 WLU589818:WLV589827 WVQ589818:WVR589827 I655354:J655363 JE655354:JF655363 TA655354:TB655363 ACW655354:ACX655363 AMS655354:AMT655363 AWO655354:AWP655363 BGK655354:BGL655363 BQG655354:BQH655363 CAC655354:CAD655363 CJY655354:CJZ655363 CTU655354:CTV655363 DDQ655354:DDR655363 DNM655354:DNN655363 DXI655354:DXJ655363 EHE655354:EHF655363 ERA655354:ERB655363 FAW655354:FAX655363 FKS655354:FKT655363 FUO655354:FUP655363 GEK655354:GEL655363 GOG655354:GOH655363 GYC655354:GYD655363 HHY655354:HHZ655363 HRU655354:HRV655363 IBQ655354:IBR655363 ILM655354:ILN655363 IVI655354:IVJ655363 JFE655354:JFF655363 JPA655354:JPB655363 JYW655354:JYX655363 KIS655354:KIT655363 KSO655354:KSP655363 LCK655354:LCL655363 LMG655354:LMH655363 LWC655354:LWD655363 MFY655354:MFZ655363 MPU655354:MPV655363 MZQ655354:MZR655363 NJM655354:NJN655363 NTI655354:NTJ655363 ODE655354:ODF655363 ONA655354:ONB655363 OWW655354:OWX655363 PGS655354:PGT655363 PQO655354:PQP655363 QAK655354:QAL655363 QKG655354:QKH655363 QUC655354:QUD655363 RDY655354:RDZ655363 RNU655354:RNV655363 RXQ655354:RXR655363 SHM655354:SHN655363 SRI655354:SRJ655363 TBE655354:TBF655363 TLA655354:TLB655363 TUW655354:TUX655363 UES655354:UET655363 UOO655354:UOP655363 UYK655354:UYL655363 VIG655354:VIH655363 VSC655354:VSD655363 WBY655354:WBZ655363 WLU655354:WLV655363 WVQ655354:WVR655363 I720890:J720899 JE720890:JF720899 TA720890:TB720899 ACW720890:ACX720899 AMS720890:AMT720899 AWO720890:AWP720899 BGK720890:BGL720899 BQG720890:BQH720899 CAC720890:CAD720899 CJY720890:CJZ720899 CTU720890:CTV720899 DDQ720890:DDR720899 DNM720890:DNN720899 DXI720890:DXJ720899 EHE720890:EHF720899 ERA720890:ERB720899 FAW720890:FAX720899 FKS720890:FKT720899 FUO720890:FUP720899 GEK720890:GEL720899 GOG720890:GOH720899 GYC720890:GYD720899 HHY720890:HHZ720899 HRU720890:HRV720899 IBQ720890:IBR720899 ILM720890:ILN720899 IVI720890:IVJ720899 JFE720890:JFF720899 JPA720890:JPB720899 JYW720890:JYX720899 KIS720890:KIT720899 KSO720890:KSP720899 LCK720890:LCL720899 LMG720890:LMH720899 LWC720890:LWD720899 MFY720890:MFZ720899 MPU720890:MPV720899 MZQ720890:MZR720899 NJM720890:NJN720899 NTI720890:NTJ720899 ODE720890:ODF720899 ONA720890:ONB720899 OWW720890:OWX720899 PGS720890:PGT720899 PQO720890:PQP720899 QAK720890:QAL720899 QKG720890:QKH720899 QUC720890:QUD720899 RDY720890:RDZ720899 RNU720890:RNV720899 RXQ720890:RXR720899 SHM720890:SHN720899 SRI720890:SRJ720899 TBE720890:TBF720899 TLA720890:TLB720899 TUW720890:TUX720899 UES720890:UET720899 UOO720890:UOP720899 UYK720890:UYL720899 VIG720890:VIH720899 VSC720890:VSD720899 WBY720890:WBZ720899 WLU720890:WLV720899 WVQ720890:WVR720899 I786426:J786435 JE786426:JF786435 TA786426:TB786435 ACW786426:ACX786435 AMS786426:AMT786435 AWO786426:AWP786435 BGK786426:BGL786435 BQG786426:BQH786435 CAC786426:CAD786435 CJY786426:CJZ786435 CTU786426:CTV786435 DDQ786426:DDR786435 DNM786426:DNN786435 DXI786426:DXJ786435 EHE786426:EHF786435 ERA786426:ERB786435 FAW786426:FAX786435 FKS786426:FKT786435 FUO786426:FUP786435 GEK786426:GEL786435 GOG786426:GOH786435 GYC786426:GYD786435 HHY786426:HHZ786435 HRU786426:HRV786435 IBQ786426:IBR786435 ILM786426:ILN786435 IVI786426:IVJ786435 JFE786426:JFF786435 JPA786426:JPB786435 JYW786426:JYX786435 KIS786426:KIT786435 KSO786426:KSP786435 LCK786426:LCL786435 LMG786426:LMH786435 LWC786426:LWD786435 MFY786426:MFZ786435 MPU786426:MPV786435 MZQ786426:MZR786435 NJM786426:NJN786435 NTI786426:NTJ786435 ODE786426:ODF786435 ONA786426:ONB786435 OWW786426:OWX786435 PGS786426:PGT786435 PQO786426:PQP786435 QAK786426:QAL786435 QKG786426:QKH786435 QUC786426:QUD786435 RDY786426:RDZ786435 RNU786426:RNV786435 RXQ786426:RXR786435 SHM786426:SHN786435 SRI786426:SRJ786435 TBE786426:TBF786435 TLA786426:TLB786435 TUW786426:TUX786435 UES786426:UET786435 UOO786426:UOP786435 UYK786426:UYL786435 VIG786426:VIH786435 VSC786426:VSD786435 WBY786426:WBZ786435 WLU786426:WLV786435 WVQ786426:WVR786435 I851962:J851971 JE851962:JF851971 TA851962:TB851971 ACW851962:ACX851971 AMS851962:AMT851971 AWO851962:AWP851971 BGK851962:BGL851971 BQG851962:BQH851971 CAC851962:CAD851971 CJY851962:CJZ851971 CTU851962:CTV851971 DDQ851962:DDR851971 DNM851962:DNN851971 DXI851962:DXJ851971 EHE851962:EHF851971 ERA851962:ERB851971 FAW851962:FAX851971 FKS851962:FKT851971 FUO851962:FUP851971 GEK851962:GEL851971 GOG851962:GOH851971 GYC851962:GYD851971 HHY851962:HHZ851971 HRU851962:HRV851971 IBQ851962:IBR851971 ILM851962:ILN851971 IVI851962:IVJ851971 JFE851962:JFF851971 JPA851962:JPB851971 JYW851962:JYX851971 KIS851962:KIT851971 KSO851962:KSP851971 LCK851962:LCL851971 LMG851962:LMH851971 LWC851962:LWD851971 MFY851962:MFZ851971 MPU851962:MPV851971 MZQ851962:MZR851971 NJM851962:NJN851971 NTI851962:NTJ851971 ODE851962:ODF851971 ONA851962:ONB851971 OWW851962:OWX851971 PGS851962:PGT851971 PQO851962:PQP851971 QAK851962:QAL851971 QKG851962:QKH851971 QUC851962:QUD851971 RDY851962:RDZ851971 RNU851962:RNV851971 RXQ851962:RXR851971 SHM851962:SHN851971 SRI851962:SRJ851971 TBE851962:TBF851971 TLA851962:TLB851971 TUW851962:TUX851971 UES851962:UET851971 UOO851962:UOP851971 UYK851962:UYL851971 VIG851962:VIH851971 VSC851962:VSD851971 WBY851962:WBZ851971 WLU851962:WLV851971 WVQ851962:WVR851971 I917498:J917507 JE917498:JF917507 TA917498:TB917507 ACW917498:ACX917507 AMS917498:AMT917507 AWO917498:AWP917507 BGK917498:BGL917507 BQG917498:BQH917507 CAC917498:CAD917507 CJY917498:CJZ917507 CTU917498:CTV917507 DDQ917498:DDR917507 DNM917498:DNN917507 DXI917498:DXJ917507 EHE917498:EHF917507 ERA917498:ERB917507 FAW917498:FAX917507 FKS917498:FKT917507 FUO917498:FUP917507 GEK917498:GEL917507 GOG917498:GOH917507 GYC917498:GYD917507 HHY917498:HHZ917507 HRU917498:HRV917507 IBQ917498:IBR917507 ILM917498:ILN917507 IVI917498:IVJ917507 JFE917498:JFF917507 JPA917498:JPB917507 JYW917498:JYX917507 KIS917498:KIT917507 KSO917498:KSP917507 LCK917498:LCL917507 LMG917498:LMH917507 LWC917498:LWD917507 MFY917498:MFZ917507 MPU917498:MPV917507 MZQ917498:MZR917507 NJM917498:NJN917507 NTI917498:NTJ917507 ODE917498:ODF917507 ONA917498:ONB917507 OWW917498:OWX917507 PGS917498:PGT917507 PQO917498:PQP917507 QAK917498:QAL917507 QKG917498:QKH917507 QUC917498:QUD917507 RDY917498:RDZ917507 RNU917498:RNV917507 RXQ917498:RXR917507 SHM917498:SHN917507 SRI917498:SRJ917507 TBE917498:TBF917507 TLA917498:TLB917507 TUW917498:TUX917507 UES917498:UET917507 UOO917498:UOP917507 UYK917498:UYL917507 VIG917498:VIH917507 VSC917498:VSD917507 WBY917498:WBZ917507 WLU917498:WLV917507 WVQ917498:WVR917507 I983034:J983043 JE983034:JF983043 TA983034:TB983043 ACW983034:ACX983043 AMS983034:AMT983043 AWO983034:AWP983043 BGK983034:BGL983043 BQG983034:BQH983043 CAC983034:CAD983043 CJY983034:CJZ983043 CTU983034:CTV983043 DDQ983034:DDR983043 DNM983034:DNN983043 DXI983034:DXJ983043 EHE983034:EHF983043 ERA983034:ERB983043 FAW983034:FAX983043 FKS983034:FKT983043 FUO983034:FUP983043 GEK983034:GEL983043 GOG983034:GOH983043 GYC983034:GYD983043 HHY983034:HHZ983043 HRU983034:HRV983043 IBQ983034:IBR983043 ILM983034:ILN983043 IVI983034:IVJ983043 JFE983034:JFF983043 JPA983034:JPB983043 JYW983034:JYX983043 KIS983034:KIT983043 KSO983034:KSP983043 LCK983034:LCL983043 LMG983034:LMH983043 LWC983034:LWD983043 MFY983034:MFZ983043 MPU983034:MPV983043 MZQ983034:MZR983043 NJM983034:NJN983043 NTI983034:NTJ983043 ODE983034:ODF983043 ONA983034:ONB983043 OWW983034:OWX983043 PGS983034:PGT983043 PQO983034:PQP983043 QAK983034:QAL983043 QKG983034:QKH983043 QUC983034:QUD983043 RDY983034:RDZ983043 RNU983034:RNV983043 RXQ983034:RXR983043 SHM983034:SHN983043 SRI983034:SRJ983043 TBE983034:TBF983043 TLA983034:TLB983043 TUW983034:TUX983043 UES983034:UET983043 UOO983034:UOP983043 UYK983034:UYL983043 VIG983034:VIH983043 VSC983034:VSD983043 WBY983034:WBZ983043 WLU983034:WLV983043 WVQ983034:WVR983043">
      <formula1>"1,0"</formula1>
    </dataValidation>
    <dataValidation allowBlank="1" showInputMessage="1" sqref="H9:H13 JD9:JD13 SZ9:SZ13 ACV9:ACV13 AMR9:AMR13 AWN9:AWN13 BGJ9:BGJ13 BQF9:BQF13 CAB9:CAB13 CJX9:CJX13 CTT9:CTT13 DDP9:DDP13 DNL9:DNL13 DXH9:DXH13 EHD9:EHD13 EQZ9:EQZ13 FAV9:FAV13 FKR9:FKR13 FUN9:FUN13 GEJ9:GEJ13 GOF9:GOF13 GYB9:GYB13 HHX9:HHX13 HRT9:HRT13 IBP9:IBP13 ILL9:ILL13 IVH9:IVH13 JFD9:JFD13 JOZ9:JOZ13 JYV9:JYV13 KIR9:KIR13 KSN9:KSN13 LCJ9:LCJ13 LMF9:LMF13 LWB9:LWB13 MFX9:MFX13 MPT9:MPT13 MZP9:MZP13 NJL9:NJL13 NTH9:NTH13 ODD9:ODD13 OMZ9:OMZ13 OWV9:OWV13 PGR9:PGR13 PQN9:PQN13 QAJ9:QAJ13 QKF9:QKF13 QUB9:QUB13 RDX9:RDX13 RNT9:RNT13 RXP9:RXP13 SHL9:SHL13 SRH9:SRH13 TBD9:TBD13 TKZ9:TKZ13 TUV9:TUV13 UER9:UER13 UON9:UON13 UYJ9:UYJ13 VIF9:VIF13 VSB9:VSB13 WBX9:WBX13 WLT9:WLT13 WVP9:WVP13 H65530:H65539 JD65530:JD65539 SZ65530:SZ65539 ACV65530:ACV65539 AMR65530:AMR65539 AWN65530:AWN65539 BGJ65530:BGJ65539 BQF65530:BQF65539 CAB65530:CAB65539 CJX65530:CJX65539 CTT65530:CTT65539 DDP65530:DDP65539 DNL65530:DNL65539 DXH65530:DXH65539 EHD65530:EHD65539 EQZ65530:EQZ65539 FAV65530:FAV65539 FKR65530:FKR65539 FUN65530:FUN65539 GEJ65530:GEJ65539 GOF65530:GOF65539 GYB65530:GYB65539 HHX65530:HHX65539 HRT65530:HRT65539 IBP65530:IBP65539 ILL65530:ILL65539 IVH65530:IVH65539 JFD65530:JFD65539 JOZ65530:JOZ65539 JYV65530:JYV65539 KIR65530:KIR65539 KSN65530:KSN65539 LCJ65530:LCJ65539 LMF65530:LMF65539 LWB65530:LWB65539 MFX65530:MFX65539 MPT65530:MPT65539 MZP65530:MZP65539 NJL65530:NJL65539 NTH65530:NTH65539 ODD65530:ODD65539 OMZ65530:OMZ65539 OWV65530:OWV65539 PGR65530:PGR65539 PQN65530:PQN65539 QAJ65530:QAJ65539 QKF65530:QKF65539 QUB65530:QUB65539 RDX65530:RDX65539 RNT65530:RNT65539 RXP65530:RXP65539 SHL65530:SHL65539 SRH65530:SRH65539 TBD65530:TBD65539 TKZ65530:TKZ65539 TUV65530:TUV65539 UER65530:UER65539 UON65530:UON65539 UYJ65530:UYJ65539 VIF65530:VIF65539 VSB65530:VSB65539 WBX65530:WBX65539 WLT65530:WLT65539 WVP65530:WVP65539 H131066:H131075 JD131066:JD131075 SZ131066:SZ131075 ACV131066:ACV131075 AMR131066:AMR131075 AWN131066:AWN131075 BGJ131066:BGJ131075 BQF131066:BQF131075 CAB131066:CAB131075 CJX131066:CJX131075 CTT131066:CTT131075 DDP131066:DDP131075 DNL131066:DNL131075 DXH131066:DXH131075 EHD131066:EHD131075 EQZ131066:EQZ131075 FAV131066:FAV131075 FKR131066:FKR131075 FUN131066:FUN131075 GEJ131066:GEJ131075 GOF131066:GOF131075 GYB131066:GYB131075 HHX131066:HHX131075 HRT131066:HRT131075 IBP131066:IBP131075 ILL131066:ILL131075 IVH131066:IVH131075 JFD131066:JFD131075 JOZ131066:JOZ131075 JYV131066:JYV131075 KIR131066:KIR131075 KSN131066:KSN131075 LCJ131066:LCJ131075 LMF131066:LMF131075 LWB131066:LWB131075 MFX131066:MFX131075 MPT131066:MPT131075 MZP131066:MZP131075 NJL131066:NJL131075 NTH131066:NTH131075 ODD131066:ODD131075 OMZ131066:OMZ131075 OWV131066:OWV131075 PGR131066:PGR131075 PQN131066:PQN131075 QAJ131066:QAJ131075 QKF131066:QKF131075 QUB131066:QUB131075 RDX131066:RDX131075 RNT131066:RNT131075 RXP131066:RXP131075 SHL131066:SHL131075 SRH131066:SRH131075 TBD131066:TBD131075 TKZ131066:TKZ131075 TUV131066:TUV131075 UER131066:UER131075 UON131066:UON131075 UYJ131066:UYJ131075 VIF131066:VIF131075 VSB131066:VSB131075 WBX131066:WBX131075 WLT131066:WLT131075 WVP131066:WVP131075 H196602:H196611 JD196602:JD196611 SZ196602:SZ196611 ACV196602:ACV196611 AMR196602:AMR196611 AWN196602:AWN196611 BGJ196602:BGJ196611 BQF196602:BQF196611 CAB196602:CAB196611 CJX196602:CJX196611 CTT196602:CTT196611 DDP196602:DDP196611 DNL196602:DNL196611 DXH196602:DXH196611 EHD196602:EHD196611 EQZ196602:EQZ196611 FAV196602:FAV196611 FKR196602:FKR196611 FUN196602:FUN196611 GEJ196602:GEJ196611 GOF196602:GOF196611 GYB196602:GYB196611 HHX196602:HHX196611 HRT196602:HRT196611 IBP196602:IBP196611 ILL196602:ILL196611 IVH196602:IVH196611 JFD196602:JFD196611 JOZ196602:JOZ196611 JYV196602:JYV196611 KIR196602:KIR196611 KSN196602:KSN196611 LCJ196602:LCJ196611 LMF196602:LMF196611 LWB196602:LWB196611 MFX196602:MFX196611 MPT196602:MPT196611 MZP196602:MZP196611 NJL196602:NJL196611 NTH196602:NTH196611 ODD196602:ODD196611 OMZ196602:OMZ196611 OWV196602:OWV196611 PGR196602:PGR196611 PQN196602:PQN196611 QAJ196602:QAJ196611 QKF196602:QKF196611 QUB196602:QUB196611 RDX196602:RDX196611 RNT196602:RNT196611 RXP196602:RXP196611 SHL196602:SHL196611 SRH196602:SRH196611 TBD196602:TBD196611 TKZ196602:TKZ196611 TUV196602:TUV196611 UER196602:UER196611 UON196602:UON196611 UYJ196602:UYJ196611 VIF196602:VIF196611 VSB196602:VSB196611 WBX196602:WBX196611 WLT196602:WLT196611 WVP196602:WVP196611 H262138:H262147 JD262138:JD262147 SZ262138:SZ262147 ACV262138:ACV262147 AMR262138:AMR262147 AWN262138:AWN262147 BGJ262138:BGJ262147 BQF262138:BQF262147 CAB262138:CAB262147 CJX262138:CJX262147 CTT262138:CTT262147 DDP262138:DDP262147 DNL262138:DNL262147 DXH262138:DXH262147 EHD262138:EHD262147 EQZ262138:EQZ262147 FAV262138:FAV262147 FKR262138:FKR262147 FUN262138:FUN262147 GEJ262138:GEJ262147 GOF262138:GOF262147 GYB262138:GYB262147 HHX262138:HHX262147 HRT262138:HRT262147 IBP262138:IBP262147 ILL262138:ILL262147 IVH262138:IVH262147 JFD262138:JFD262147 JOZ262138:JOZ262147 JYV262138:JYV262147 KIR262138:KIR262147 KSN262138:KSN262147 LCJ262138:LCJ262147 LMF262138:LMF262147 LWB262138:LWB262147 MFX262138:MFX262147 MPT262138:MPT262147 MZP262138:MZP262147 NJL262138:NJL262147 NTH262138:NTH262147 ODD262138:ODD262147 OMZ262138:OMZ262147 OWV262138:OWV262147 PGR262138:PGR262147 PQN262138:PQN262147 QAJ262138:QAJ262147 QKF262138:QKF262147 QUB262138:QUB262147 RDX262138:RDX262147 RNT262138:RNT262147 RXP262138:RXP262147 SHL262138:SHL262147 SRH262138:SRH262147 TBD262138:TBD262147 TKZ262138:TKZ262147 TUV262138:TUV262147 UER262138:UER262147 UON262138:UON262147 UYJ262138:UYJ262147 VIF262138:VIF262147 VSB262138:VSB262147 WBX262138:WBX262147 WLT262138:WLT262147 WVP262138:WVP262147 H327674:H327683 JD327674:JD327683 SZ327674:SZ327683 ACV327674:ACV327683 AMR327674:AMR327683 AWN327674:AWN327683 BGJ327674:BGJ327683 BQF327674:BQF327683 CAB327674:CAB327683 CJX327674:CJX327683 CTT327674:CTT327683 DDP327674:DDP327683 DNL327674:DNL327683 DXH327674:DXH327683 EHD327674:EHD327683 EQZ327674:EQZ327683 FAV327674:FAV327683 FKR327674:FKR327683 FUN327674:FUN327683 GEJ327674:GEJ327683 GOF327674:GOF327683 GYB327674:GYB327683 HHX327674:HHX327683 HRT327674:HRT327683 IBP327674:IBP327683 ILL327674:ILL327683 IVH327674:IVH327683 JFD327674:JFD327683 JOZ327674:JOZ327683 JYV327674:JYV327683 KIR327674:KIR327683 KSN327674:KSN327683 LCJ327674:LCJ327683 LMF327674:LMF327683 LWB327674:LWB327683 MFX327674:MFX327683 MPT327674:MPT327683 MZP327674:MZP327683 NJL327674:NJL327683 NTH327674:NTH327683 ODD327674:ODD327683 OMZ327674:OMZ327683 OWV327674:OWV327683 PGR327674:PGR327683 PQN327674:PQN327683 QAJ327674:QAJ327683 QKF327674:QKF327683 QUB327674:QUB327683 RDX327674:RDX327683 RNT327674:RNT327683 RXP327674:RXP327683 SHL327674:SHL327683 SRH327674:SRH327683 TBD327674:TBD327683 TKZ327674:TKZ327683 TUV327674:TUV327683 UER327674:UER327683 UON327674:UON327683 UYJ327674:UYJ327683 VIF327674:VIF327683 VSB327674:VSB327683 WBX327674:WBX327683 WLT327674:WLT327683 WVP327674:WVP327683 H393210:H393219 JD393210:JD393219 SZ393210:SZ393219 ACV393210:ACV393219 AMR393210:AMR393219 AWN393210:AWN393219 BGJ393210:BGJ393219 BQF393210:BQF393219 CAB393210:CAB393219 CJX393210:CJX393219 CTT393210:CTT393219 DDP393210:DDP393219 DNL393210:DNL393219 DXH393210:DXH393219 EHD393210:EHD393219 EQZ393210:EQZ393219 FAV393210:FAV393219 FKR393210:FKR393219 FUN393210:FUN393219 GEJ393210:GEJ393219 GOF393210:GOF393219 GYB393210:GYB393219 HHX393210:HHX393219 HRT393210:HRT393219 IBP393210:IBP393219 ILL393210:ILL393219 IVH393210:IVH393219 JFD393210:JFD393219 JOZ393210:JOZ393219 JYV393210:JYV393219 KIR393210:KIR393219 KSN393210:KSN393219 LCJ393210:LCJ393219 LMF393210:LMF393219 LWB393210:LWB393219 MFX393210:MFX393219 MPT393210:MPT393219 MZP393210:MZP393219 NJL393210:NJL393219 NTH393210:NTH393219 ODD393210:ODD393219 OMZ393210:OMZ393219 OWV393210:OWV393219 PGR393210:PGR393219 PQN393210:PQN393219 QAJ393210:QAJ393219 QKF393210:QKF393219 QUB393210:QUB393219 RDX393210:RDX393219 RNT393210:RNT393219 RXP393210:RXP393219 SHL393210:SHL393219 SRH393210:SRH393219 TBD393210:TBD393219 TKZ393210:TKZ393219 TUV393210:TUV393219 UER393210:UER393219 UON393210:UON393219 UYJ393210:UYJ393219 VIF393210:VIF393219 VSB393210:VSB393219 WBX393210:WBX393219 WLT393210:WLT393219 WVP393210:WVP393219 H458746:H458755 JD458746:JD458755 SZ458746:SZ458755 ACV458746:ACV458755 AMR458746:AMR458755 AWN458746:AWN458755 BGJ458746:BGJ458755 BQF458746:BQF458755 CAB458746:CAB458755 CJX458746:CJX458755 CTT458746:CTT458755 DDP458746:DDP458755 DNL458746:DNL458755 DXH458746:DXH458755 EHD458746:EHD458755 EQZ458746:EQZ458755 FAV458746:FAV458755 FKR458746:FKR458755 FUN458746:FUN458755 GEJ458746:GEJ458755 GOF458746:GOF458755 GYB458746:GYB458755 HHX458746:HHX458755 HRT458746:HRT458755 IBP458746:IBP458755 ILL458746:ILL458755 IVH458746:IVH458755 JFD458746:JFD458755 JOZ458746:JOZ458755 JYV458746:JYV458755 KIR458746:KIR458755 KSN458746:KSN458755 LCJ458746:LCJ458755 LMF458746:LMF458755 LWB458746:LWB458755 MFX458746:MFX458755 MPT458746:MPT458755 MZP458746:MZP458755 NJL458746:NJL458755 NTH458746:NTH458755 ODD458746:ODD458755 OMZ458746:OMZ458755 OWV458746:OWV458755 PGR458746:PGR458755 PQN458746:PQN458755 QAJ458746:QAJ458755 QKF458746:QKF458755 QUB458746:QUB458755 RDX458746:RDX458755 RNT458746:RNT458755 RXP458746:RXP458755 SHL458746:SHL458755 SRH458746:SRH458755 TBD458746:TBD458755 TKZ458746:TKZ458755 TUV458746:TUV458755 UER458746:UER458755 UON458746:UON458755 UYJ458746:UYJ458755 VIF458746:VIF458755 VSB458746:VSB458755 WBX458746:WBX458755 WLT458746:WLT458755 WVP458746:WVP458755 H524282:H524291 JD524282:JD524291 SZ524282:SZ524291 ACV524282:ACV524291 AMR524282:AMR524291 AWN524282:AWN524291 BGJ524282:BGJ524291 BQF524282:BQF524291 CAB524282:CAB524291 CJX524282:CJX524291 CTT524282:CTT524291 DDP524282:DDP524291 DNL524282:DNL524291 DXH524282:DXH524291 EHD524282:EHD524291 EQZ524282:EQZ524291 FAV524282:FAV524291 FKR524282:FKR524291 FUN524282:FUN524291 GEJ524282:GEJ524291 GOF524282:GOF524291 GYB524282:GYB524291 HHX524282:HHX524291 HRT524282:HRT524291 IBP524282:IBP524291 ILL524282:ILL524291 IVH524282:IVH524291 JFD524282:JFD524291 JOZ524282:JOZ524291 JYV524282:JYV524291 KIR524282:KIR524291 KSN524282:KSN524291 LCJ524282:LCJ524291 LMF524282:LMF524291 LWB524282:LWB524291 MFX524282:MFX524291 MPT524282:MPT524291 MZP524282:MZP524291 NJL524282:NJL524291 NTH524282:NTH524291 ODD524282:ODD524291 OMZ524282:OMZ524291 OWV524282:OWV524291 PGR524282:PGR524291 PQN524282:PQN524291 QAJ524282:QAJ524291 QKF524282:QKF524291 QUB524282:QUB524291 RDX524282:RDX524291 RNT524282:RNT524291 RXP524282:RXP524291 SHL524282:SHL524291 SRH524282:SRH524291 TBD524282:TBD524291 TKZ524282:TKZ524291 TUV524282:TUV524291 UER524282:UER524291 UON524282:UON524291 UYJ524282:UYJ524291 VIF524282:VIF524291 VSB524282:VSB524291 WBX524282:WBX524291 WLT524282:WLT524291 WVP524282:WVP524291 H589818:H589827 JD589818:JD589827 SZ589818:SZ589827 ACV589818:ACV589827 AMR589818:AMR589827 AWN589818:AWN589827 BGJ589818:BGJ589827 BQF589818:BQF589827 CAB589818:CAB589827 CJX589818:CJX589827 CTT589818:CTT589827 DDP589818:DDP589827 DNL589818:DNL589827 DXH589818:DXH589827 EHD589818:EHD589827 EQZ589818:EQZ589827 FAV589818:FAV589827 FKR589818:FKR589827 FUN589818:FUN589827 GEJ589818:GEJ589827 GOF589818:GOF589827 GYB589818:GYB589827 HHX589818:HHX589827 HRT589818:HRT589827 IBP589818:IBP589827 ILL589818:ILL589827 IVH589818:IVH589827 JFD589818:JFD589827 JOZ589818:JOZ589827 JYV589818:JYV589827 KIR589818:KIR589827 KSN589818:KSN589827 LCJ589818:LCJ589827 LMF589818:LMF589827 LWB589818:LWB589827 MFX589818:MFX589827 MPT589818:MPT589827 MZP589818:MZP589827 NJL589818:NJL589827 NTH589818:NTH589827 ODD589818:ODD589827 OMZ589818:OMZ589827 OWV589818:OWV589827 PGR589818:PGR589827 PQN589818:PQN589827 QAJ589818:QAJ589827 QKF589818:QKF589827 QUB589818:QUB589827 RDX589818:RDX589827 RNT589818:RNT589827 RXP589818:RXP589827 SHL589818:SHL589827 SRH589818:SRH589827 TBD589818:TBD589827 TKZ589818:TKZ589827 TUV589818:TUV589827 UER589818:UER589827 UON589818:UON589827 UYJ589818:UYJ589827 VIF589818:VIF589827 VSB589818:VSB589827 WBX589818:WBX589827 WLT589818:WLT589827 WVP589818:WVP589827 H655354:H655363 JD655354:JD655363 SZ655354:SZ655363 ACV655354:ACV655363 AMR655354:AMR655363 AWN655354:AWN655363 BGJ655354:BGJ655363 BQF655354:BQF655363 CAB655354:CAB655363 CJX655354:CJX655363 CTT655354:CTT655363 DDP655354:DDP655363 DNL655354:DNL655363 DXH655354:DXH655363 EHD655354:EHD655363 EQZ655354:EQZ655363 FAV655354:FAV655363 FKR655354:FKR655363 FUN655354:FUN655363 GEJ655354:GEJ655363 GOF655354:GOF655363 GYB655354:GYB655363 HHX655354:HHX655363 HRT655354:HRT655363 IBP655354:IBP655363 ILL655354:ILL655363 IVH655354:IVH655363 JFD655354:JFD655363 JOZ655354:JOZ655363 JYV655354:JYV655363 KIR655354:KIR655363 KSN655354:KSN655363 LCJ655354:LCJ655363 LMF655354:LMF655363 LWB655354:LWB655363 MFX655354:MFX655363 MPT655354:MPT655363 MZP655354:MZP655363 NJL655354:NJL655363 NTH655354:NTH655363 ODD655354:ODD655363 OMZ655354:OMZ655363 OWV655354:OWV655363 PGR655354:PGR655363 PQN655354:PQN655363 QAJ655354:QAJ655363 QKF655354:QKF655363 QUB655354:QUB655363 RDX655354:RDX655363 RNT655354:RNT655363 RXP655354:RXP655363 SHL655354:SHL655363 SRH655354:SRH655363 TBD655354:TBD655363 TKZ655354:TKZ655363 TUV655354:TUV655363 UER655354:UER655363 UON655354:UON655363 UYJ655354:UYJ655363 VIF655354:VIF655363 VSB655354:VSB655363 WBX655354:WBX655363 WLT655354:WLT655363 WVP655354:WVP655363 H720890:H720899 JD720890:JD720899 SZ720890:SZ720899 ACV720890:ACV720899 AMR720890:AMR720899 AWN720890:AWN720899 BGJ720890:BGJ720899 BQF720890:BQF720899 CAB720890:CAB720899 CJX720890:CJX720899 CTT720890:CTT720899 DDP720890:DDP720899 DNL720890:DNL720899 DXH720890:DXH720899 EHD720890:EHD720899 EQZ720890:EQZ720899 FAV720890:FAV720899 FKR720890:FKR720899 FUN720890:FUN720899 GEJ720890:GEJ720899 GOF720890:GOF720899 GYB720890:GYB720899 HHX720890:HHX720899 HRT720890:HRT720899 IBP720890:IBP720899 ILL720890:ILL720899 IVH720890:IVH720899 JFD720890:JFD720899 JOZ720890:JOZ720899 JYV720890:JYV720899 KIR720890:KIR720899 KSN720890:KSN720899 LCJ720890:LCJ720899 LMF720890:LMF720899 LWB720890:LWB720899 MFX720890:MFX720899 MPT720890:MPT720899 MZP720890:MZP720899 NJL720890:NJL720899 NTH720890:NTH720899 ODD720890:ODD720899 OMZ720890:OMZ720899 OWV720890:OWV720899 PGR720890:PGR720899 PQN720890:PQN720899 QAJ720890:QAJ720899 QKF720890:QKF720899 QUB720890:QUB720899 RDX720890:RDX720899 RNT720890:RNT720899 RXP720890:RXP720899 SHL720890:SHL720899 SRH720890:SRH720899 TBD720890:TBD720899 TKZ720890:TKZ720899 TUV720890:TUV720899 UER720890:UER720899 UON720890:UON720899 UYJ720890:UYJ720899 VIF720890:VIF720899 VSB720890:VSB720899 WBX720890:WBX720899 WLT720890:WLT720899 WVP720890:WVP720899 H786426:H786435 JD786426:JD786435 SZ786426:SZ786435 ACV786426:ACV786435 AMR786426:AMR786435 AWN786426:AWN786435 BGJ786426:BGJ786435 BQF786426:BQF786435 CAB786426:CAB786435 CJX786426:CJX786435 CTT786426:CTT786435 DDP786426:DDP786435 DNL786426:DNL786435 DXH786426:DXH786435 EHD786426:EHD786435 EQZ786426:EQZ786435 FAV786426:FAV786435 FKR786426:FKR786435 FUN786426:FUN786435 GEJ786426:GEJ786435 GOF786426:GOF786435 GYB786426:GYB786435 HHX786426:HHX786435 HRT786426:HRT786435 IBP786426:IBP786435 ILL786426:ILL786435 IVH786426:IVH786435 JFD786426:JFD786435 JOZ786426:JOZ786435 JYV786426:JYV786435 KIR786426:KIR786435 KSN786426:KSN786435 LCJ786426:LCJ786435 LMF786426:LMF786435 LWB786426:LWB786435 MFX786426:MFX786435 MPT786426:MPT786435 MZP786426:MZP786435 NJL786426:NJL786435 NTH786426:NTH786435 ODD786426:ODD786435 OMZ786426:OMZ786435 OWV786426:OWV786435 PGR786426:PGR786435 PQN786426:PQN786435 QAJ786426:QAJ786435 QKF786426:QKF786435 QUB786426:QUB786435 RDX786426:RDX786435 RNT786426:RNT786435 RXP786426:RXP786435 SHL786426:SHL786435 SRH786426:SRH786435 TBD786426:TBD786435 TKZ786426:TKZ786435 TUV786426:TUV786435 UER786426:UER786435 UON786426:UON786435 UYJ786426:UYJ786435 VIF786426:VIF786435 VSB786426:VSB786435 WBX786426:WBX786435 WLT786426:WLT786435 WVP786426:WVP786435 H851962:H851971 JD851962:JD851971 SZ851962:SZ851971 ACV851962:ACV851971 AMR851962:AMR851971 AWN851962:AWN851971 BGJ851962:BGJ851971 BQF851962:BQF851971 CAB851962:CAB851971 CJX851962:CJX851971 CTT851962:CTT851971 DDP851962:DDP851971 DNL851962:DNL851971 DXH851962:DXH851971 EHD851962:EHD851971 EQZ851962:EQZ851971 FAV851962:FAV851971 FKR851962:FKR851971 FUN851962:FUN851971 GEJ851962:GEJ851971 GOF851962:GOF851971 GYB851962:GYB851971 HHX851962:HHX851971 HRT851962:HRT851971 IBP851962:IBP851971 ILL851962:ILL851971 IVH851962:IVH851971 JFD851962:JFD851971 JOZ851962:JOZ851971 JYV851962:JYV851971 KIR851962:KIR851971 KSN851962:KSN851971 LCJ851962:LCJ851971 LMF851962:LMF851971 LWB851962:LWB851971 MFX851962:MFX851971 MPT851962:MPT851971 MZP851962:MZP851971 NJL851962:NJL851971 NTH851962:NTH851971 ODD851962:ODD851971 OMZ851962:OMZ851971 OWV851962:OWV851971 PGR851962:PGR851971 PQN851962:PQN851971 QAJ851962:QAJ851971 QKF851962:QKF851971 QUB851962:QUB851971 RDX851962:RDX851971 RNT851962:RNT851971 RXP851962:RXP851971 SHL851962:SHL851971 SRH851962:SRH851971 TBD851962:TBD851971 TKZ851962:TKZ851971 TUV851962:TUV851971 UER851962:UER851971 UON851962:UON851971 UYJ851962:UYJ851971 VIF851962:VIF851971 VSB851962:VSB851971 WBX851962:WBX851971 WLT851962:WLT851971 WVP851962:WVP851971 H917498:H917507 JD917498:JD917507 SZ917498:SZ917507 ACV917498:ACV917507 AMR917498:AMR917507 AWN917498:AWN917507 BGJ917498:BGJ917507 BQF917498:BQF917507 CAB917498:CAB917507 CJX917498:CJX917507 CTT917498:CTT917507 DDP917498:DDP917507 DNL917498:DNL917507 DXH917498:DXH917507 EHD917498:EHD917507 EQZ917498:EQZ917507 FAV917498:FAV917507 FKR917498:FKR917507 FUN917498:FUN917507 GEJ917498:GEJ917507 GOF917498:GOF917507 GYB917498:GYB917507 HHX917498:HHX917507 HRT917498:HRT917507 IBP917498:IBP917507 ILL917498:ILL917507 IVH917498:IVH917507 JFD917498:JFD917507 JOZ917498:JOZ917507 JYV917498:JYV917507 KIR917498:KIR917507 KSN917498:KSN917507 LCJ917498:LCJ917507 LMF917498:LMF917507 LWB917498:LWB917507 MFX917498:MFX917507 MPT917498:MPT917507 MZP917498:MZP917507 NJL917498:NJL917507 NTH917498:NTH917507 ODD917498:ODD917507 OMZ917498:OMZ917507 OWV917498:OWV917507 PGR917498:PGR917507 PQN917498:PQN917507 QAJ917498:QAJ917507 QKF917498:QKF917507 QUB917498:QUB917507 RDX917498:RDX917507 RNT917498:RNT917507 RXP917498:RXP917507 SHL917498:SHL917507 SRH917498:SRH917507 TBD917498:TBD917507 TKZ917498:TKZ917507 TUV917498:TUV917507 UER917498:UER917507 UON917498:UON917507 UYJ917498:UYJ917507 VIF917498:VIF917507 VSB917498:VSB917507 WBX917498:WBX917507 WLT917498:WLT917507 WVP917498:WVP917507 H983034:H983043 JD983034:JD983043 SZ983034:SZ983043 ACV983034:ACV983043 AMR983034:AMR983043 AWN983034:AWN983043 BGJ983034:BGJ983043 BQF983034:BQF983043 CAB983034:CAB983043 CJX983034:CJX983043 CTT983034:CTT983043 DDP983034:DDP983043 DNL983034:DNL983043 DXH983034:DXH983043 EHD983034:EHD983043 EQZ983034:EQZ983043 FAV983034:FAV983043 FKR983034:FKR983043 FUN983034:FUN983043 GEJ983034:GEJ983043 GOF983034:GOF983043 GYB983034:GYB983043 HHX983034:HHX983043 HRT983034:HRT983043 IBP983034:IBP983043 ILL983034:ILL983043 IVH983034:IVH983043 JFD983034:JFD983043 JOZ983034:JOZ983043 JYV983034:JYV983043 KIR983034:KIR983043 KSN983034:KSN983043 LCJ983034:LCJ983043 LMF983034:LMF983043 LWB983034:LWB983043 MFX983034:MFX983043 MPT983034:MPT983043 MZP983034:MZP983043 NJL983034:NJL983043 NTH983034:NTH983043 ODD983034:ODD983043 OMZ983034:OMZ983043 OWV983034:OWV983043 PGR983034:PGR983043 PQN983034:PQN983043 QAJ983034:QAJ983043 QKF983034:QKF983043 QUB983034:QUB983043 RDX983034:RDX983043 RNT983034:RNT983043 RXP983034:RXP983043 SHL983034:SHL983043 SRH983034:SRH983043 TBD983034:TBD983043 TKZ983034:TKZ983043 TUV983034:TUV983043 UER983034:UER983043 UON983034:UON983043 UYJ983034:UYJ983043 VIF983034:VIF983043 VSB983034:VSB983043 WBX983034:WBX983043 WLT983034:WLT983043 WVP983034:WVP983043"/>
    <dataValidation type="list" allowBlank="1" showInputMessage="1" sqref="G9:G13 WVO983034:WVO983043 WLS983034:WLS983043 WBW983034:WBW983043 VSA983034:VSA983043 VIE983034:VIE983043 UYI983034:UYI983043 UOM983034:UOM983043 UEQ983034:UEQ983043 TUU983034:TUU983043 TKY983034:TKY983043 TBC983034:TBC983043 SRG983034:SRG983043 SHK983034:SHK983043 RXO983034:RXO983043 RNS983034:RNS983043 RDW983034:RDW983043 QUA983034:QUA983043 QKE983034:QKE983043 QAI983034:QAI983043 PQM983034:PQM983043 PGQ983034:PGQ983043 OWU983034:OWU983043 OMY983034:OMY983043 ODC983034:ODC983043 NTG983034:NTG983043 NJK983034:NJK983043 MZO983034:MZO983043 MPS983034:MPS983043 MFW983034:MFW983043 LWA983034:LWA983043 LME983034:LME983043 LCI983034:LCI983043 KSM983034:KSM983043 KIQ983034:KIQ983043 JYU983034:JYU983043 JOY983034:JOY983043 JFC983034:JFC983043 IVG983034:IVG983043 ILK983034:ILK983043 IBO983034:IBO983043 HRS983034:HRS983043 HHW983034:HHW983043 GYA983034:GYA983043 GOE983034:GOE983043 GEI983034:GEI983043 FUM983034:FUM983043 FKQ983034:FKQ983043 FAU983034:FAU983043 EQY983034:EQY983043 EHC983034:EHC983043 DXG983034:DXG983043 DNK983034:DNK983043 DDO983034:DDO983043 CTS983034:CTS983043 CJW983034:CJW983043 CAA983034:CAA983043 BQE983034:BQE983043 BGI983034:BGI983043 AWM983034:AWM983043 AMQ983034:AMQ983043 ACU983034:ACU983043 SY983034:SY983043 JC983034:JC983043 G983034:G983043 WVO917498:WVO917507 WLS917498:WLS917507 WBW917498:WBW917507 VSA917498:VSA917507 VIE917498:VIE917507 UYI917498:UYI917507 UOM917498:UOM917507 UEQ917498:UEQ917507 TUU917498:TUU917507 TKY917498:TKY917507 TBC917498:TBC917507 SRG917498:SRG917507 SHK917498:SHK917507 RXO917498:RXO917507 RNS917498:RNS917507 RDW917498:RDW917507 QUA917498:QUA917507 QKE917498:QKE917507 QAI917498:QAI917507 PQM917498:PQM917507 PGQ917498:PGQ917507 OWU917498:OWU917507 OMY917498:OMY917507 ODC917498:ODC917507 NTG917498:NTG917507 NJK917498:NJK917507 MZO917498:MZO917507 MPS917498:MPS917507 MFW917498:MFW917507 LWA917498:LWA917507 LME917498:LME917507 LCI917498:LCI917507 KSM917498:KSM917507 KIQ917498:KIQ917507 JYU917498:JYU917507 JOY917498:JOY917507 JFC917498:JFC917507 IVG917498:IVG917507 ILK917498:ILK917507 IBO917498:IBO917507 HRS917498:HRS917507 HHW917498:HHW917507 GYA917498:GYA917507 GOE917498:GOE917507 GEI917498:GEI917507 FUM917498:FUM917507 FKQ917498:FKQ917507 FAU917498:FAU917507 EQY917498:EQY917507 EHC917498:EHC917507 DXG917498:DXG917507 DNK917498:DNK917507 DDO917498:DDO917507 CTS917498:CTS917507 CJW917498:CJW917507 CAA917498:CAA917507 BQE917498:BQE917507 BGI917498:BGI917507 AWM917498:AWM917507 AMQ917498:AMQ917507 ACU917498:ACU917507 SY917498:SY917507 JC917498:JC917507 G917498:G917507 WVO851962:WVO851971 WLS851962:WLS851971 WBW851962:WBW851971 VSA851962:VSA851971 VIE851962:VIE851971 UYI851962:UYI851971 UOM851962:UOM851971 UEQ851962:UEQ851971 TUU851962:TUU851971 TKY851962:TKY851971 TBC851962:TBC851971 SRG851962:SRG851971 SHK851962:SHK851971 RXO851962:RXO851971 RNS851962:RNS851971 RDW851962:RDW851971 QUA851962:QUA851971 QKE851962:QKE851971 QAI851962:QAI851971 PQM851962:PQM851971 PGQ851962:PGQ851971 OWU851962:OWU851971 OMY851962:OMY851971 ODC851962:ODC851971 NTG851962:NTG851971 NJK851962:NJK851971 MZO851962:MZO851971 MPS851962:MPS851971 MFW851962:MFW851971 LWA851962:LWA851971 LME851962:LME851971 LCI851962:LCI851971 KSM851962:KSM851971 KIQ851962:KIQ851971 JYU851962:JYU851971 JOY851962:JOY851971 JFC851962:JFC851971 IVG851962:IVG851971 ILK851962:ILK851971 IBO851962:IBO851971 HRS851962:HRS851971 HHW851962:HHW851971 GYA851962:GYA851971 GOE851962:GOE851971 GEI851962:GEI851971 FUM851962:FUM851971 FKQ851962:FKQ851971 FAU851962:FAU851971 EQY851962:EQY851971 EHC851962:EHC851971 DXG851962:DXG851971 DNK851962:DNK851971 DDO851962:DDO851971 CTS851962:CTS851971 CJW851962:CJW851971 CAA851962:CAA851971 BQE851962:BQE851971 BGI851962:BGI851971 AWM851962:AWM851971 AMQ851962:AMQ851971 ACU851962:ACU851971 SY851962:SY851971 JC851962:JC851971 G851962:G851971 WVO786426:WVO786435 WLS786426:WLS786435 WBW786426:WBW786435 VSA786426:VSA786435 VIE786426:VIE786435 UYI786426:UYI786435 UOM786426:UOM786435 UEQ786426:UEQ786435 TUU786426:TUU786435 TKY786426:TKY786435 TBC786426:TBC786435 SRG786426:SRG786435 SHK786426:SHK786435 RXO786426:RXO786435 RNS786426:RNS786435 RDW786426:RDW786435 QUA786426:QUA786435 QKE786426:QKE786435 QAI786426:QAI786435 PQM786426:PQM786435 PGQ786426:PGQ786435 OWU786426:OWU786435 OMY786426:OMY786435 ODC786426:ODC786435 NTG786426:NTG786435 NJK786426:NJK786435 MZO786426:MZO786435 MPS786426:MPS786435 MFW786426:MFW786435 LWA786426:LWA786435 LME786426:LME786435 LCI786426:LCI786435 KSM786426:KSM786435 KIQ786426:KIQ786435 JYU786426:JYU786435 JOY786426:JOY786435 JFC786426:JFC786435 IVG786426:IVG786435 ILK786426:ILK786435 IBO786426:IBO786435 HRS786426:HRS786435 HHW786426:HHW786435 GYA786426:GYA786435 GOE786426:GOE786435 GEI786426:GEI786435 FUM786426:FUM786435 FKQ786426:FKQ786435 FAU786426:FAU786435 EQY786426:EQY786435 EHC786426:EHC786435 DXG786426:DXG786435 DNK786426:DNK786435 DDO786426:DDO786435 CTS786426:CTS786435 CJW786426:CJW786435 CAA786426:CAA786435 BQE786426:BQE786435 BGI786426:BGI786435 AWM786426:AWM786435 AMQ786426:AMQ786435 ACU786426:ACU786435 SY786426:SY786435 JC786426:JC786435 G786426:G786435 WVO720890:WVO720899 WLS720890:WLS720899 WBW720890:WBW720899 VSA720890:VSA720899 VIE720890:VIE720899 UYI720890:UYI720899 UOM720890:UOM720899 UEQ720890:UEQ720899 TUU720890:TUU720899 TKY720890:TKY720899 TBC720890:TBC720899 SRG720890:SRG720899 SHK720890:SHK720899 RXO720890:RXO720899 RNS720890:RNS720899 RDW720890:RDW720899 QUA720890:QUA720899 QKE720890:QKE720899 QAI720890:QAI720899 PQM720890:PQM720899 PGQ720890:PGQ720899 OWU720890:OWU720899 OMY720890:OMY720899 ODC720890:ODC720899 NTG720890:NTG720899 NJK720890:NJK720899 MZO720890:MZO720899 MPS720890:MPS720899 MFW720890:MFW720899 LWA720890:LWA720899 LME720890:LME720899 LCI720890:LCI720899 KSM720890:KSM720899 KIQ720890:KIQ720899 JYU720890:JYU720899 JOY720890:JOY720899 JFC720890:JFC720899 IVG720890:IVG720899 ILK720890:ILK720899 IBO720890:IBO720899 HRS720890:HRS720899 HHW720890:HHW720899 GYA720890:GYA720899 GOE720890:GOE720899 GEI720890:GEI720899 FUM720890:FUM720899 FKQ720890:FKQ720899 FAU720890:FAU720899 EQY720890:EQY720899 EHC720890:EHC720899 DXG720890:DXG720899 DNK720890:DNK720899 DDO720890:DDO720899 CTS720890:CTS720899 CJW720890:CJW720899 CAA720890:CAA720899 BQE720890:BQE720899 BGI720890:BGI720899 AWM720890:AWM720899 AMQ720890:AMQ720899 ACU720890:ACU720899 SY720890:SY720899 JC720890:JC720899 G720890:G720899 WVO655354:WVO655363 WLS655354:WLS655363 WBW655354:WBW655363 VSA655354:VSA655363 VIE655354:VIE655363 UYI655354:UYI655363 UOM655354:UOM655363 UEQ655354:UEQ655363 TUU655354:TUU655363 TKY655354:TKY655363 TBC655354:TBC655363 SRG655354:SRG655363 SHK655354:SHK655363 RXO655354:RXO655363 RNS655354:RNS655363 RDW655354:RDW655363 QUA655354:QUA655363 QKE655354:QKE655363 QAI655354:QAI655363 PQM655354:PQM655363 PGQ655354:PGQ655363 OWU655354:OWU655363 OMY655354:OMY655363 ODC655354:ODC655363 NTG655354:NTG655363 NJK655354:NJK655363 MZO655354:MZO655363 MPS655354:MPS655363 MFW655354:MFW655363 LWA655354:LWA655363 LME655354:LME655363 LCI655354:LCI655363 KSM655354:KSM655363 KIQ655354:KIQ655363 JYU655354:JYU655363 JOY655354:JOY655363 JFC655354:JFC655363 IVG655354:IVG655363 ILK655354:ILK655363 IBO655354:IBO655363 HRS655354:HRS655363 HHW655354:HHW655363 GYA655354:GYA655363 GOE655354:GOE655363 GEI655354:GEI655363 FUM655354:FUM655363 FKQ655354:FKQ655363 FAU655354:FAU655363 EQY655354:EQY655363 EHC655354:EHC655363 DXG655354:DXG655363 DNK655354:DNK655363 DDO655354:DDO655363 CTS655354:CTS655363 CJW655354:CJW655363 CAA655354:CAA655363 BQE655354:BQE655363 BGI655354:BGI655363 AWM655354:AWM655363 AMQ655354:AMQ655363 ACU655354:ACU655363 SY655354:SY655363 JC655354:JC655363 G655354:G655363 WVO589818:WVO589827 WLS589818:WLS589827 WBW589818:WBW589827 VSA589818:VSA589827 VIE589818:VIE589827 UYI589818:UYI589827 UOM589818:UOM589827 UEQ589818:UEQ589827 TUU589818:TUU589827 TKY589818:TKY589827 TBC589818:TBC589827 SRG589818:SRG589827 SHK589818:SHK589827 RXO589818:RXO589827 RNS589818:RNS589827 RDW589818:RDW589827 QUA589818:QUA589827 QKE589818:QKE589827 QAI589818:QAI589827 PQM589818:PQM589827 PGQ589818:PGQ589827 OWU589818:OWU589827 OMY589818:OMY589827 ODC589818:ODC589827 NTG589818:NTG589827 NJK589818:NJK589827 MZO589818:MZO589827 MPS589818:MPS589827 MFW589818:MFW589827 LWA589818:LWA589827 LME589818:LME589827 LCI589818:LCI589827 KSM589818:KSM589827 KIQ589818:KIQ589827 JYU589818:JYU589827 JOY589818:JOY589827 JFC589818:JFC589827 IVG589818:IVG589827 ILK589818:ILK589827 IBO589818:IBO589827 HRS589818:HRS589827 HHW589818:HHW589827 GYA589818:GYA589827 GOE589818:GOE589827 GEI589818:GEI589827 FUM589818:FUM589827 FKQ589818:FKQ589827 FAU589818:FAU589827 EQY589818:EQY589827 EHC589818:EHC589827 DXG589818:DXG589827 DNK589818:DNK589827 DDO589818:DDO589827 CTS589818:CTS589827 CJW589818:CJW589827 CAA589818:CAA589827 BQE589818:BQE589827 BGI589818:BGI589827 AWM589818:AWM589827 AMQ589818:AMQ589827 ACU589818:ACU589827 SY589818:SY589827 JC589818:JC589827 G589818:G589827 WVO524282:WVO524291 WLS524282:WLS524291 WBW524282:WBW524291 VSA524282:VSA524291 VIE524282:VIE524291 UYI524282:UYI524291 UOM524282:UOM524291 UEQ524282:UEQ524291 TUU524282:TUU524291 TKY524282:TKY524291 TBC524282:TBC524291 SRG524282:SRG524291 SHK524282:SHK524291 RXO524282:RXO524291 RNS524282:RNS524291 RDW524282:RDW524291 QUA524282:QUA524291 QKE524282:QKE524291 QAI524282:QAI524291 PQM524282:PQM524291 PGQ524282:PGQ524291 OWU524282:OWU524291 OMY524282:OMY524291 ODC524282:ODC524291 NTG524282:NTG524291 NJK524282:NJK524291 MZO524282:MZO524291 MPS524282:MPS524291 MFW524282:MFW524291 LWA524282:LWA524291 LME524282:LME524291 LCI524282:LCI524291 KSM524282:KSM524291 KIQ524282:KIQ524291 JYU524282:JYU524291 JOY524282:JOY524291 JFC524282:JFC524291 IVG524282:IVG524291 ILK524282:ILK524291 IBO524282:IBO524291 HRS524282:HRS524291 HHW524282:HHW524291 GYA524282:GYA524291 GOE524282:GOE524291 GEI524282:GEI524291 FUM524282:FUM524291 FKQ524282:FKQ524291 FAU524282:FAU524291 EQY524282:EQY524291 EHC524282:EHC524291 DXG524282:DXG524291 DNK524282:DNK524291 DDO524282:DDO524291 CTS524282:CTS524291 CJW524282:CJW524291 CAA524282:CAA524291 BQE524282:BQE524291 BGI524282:BGI524291 AWM524282:AWM524291 AMQ524282:AMQ524291 ACU524282:ACU524291 SY524282:SY524291 JC524282:JC524291 G524282:G524291 WVO458746:WVO458755 WLS458746:WLS458755 WBW458746:WBW458755 VSA458746:VSA458755 VIE458746:VIE458755 UYI458746:UYI458755 UOM458746:UOM458755 UEQ458746:UEQ458755 TUU458746:TUU458755 TKY458746:TKY458755 TBC458746:TBC458755 SRG458746:SRG458755 SHK458746:SHK458755 RXO458746:RXO458755 RNS458746:RNS458755 RDW458746:RDW458755 QUA458746:QUA458755 QKE458746:QKE458755 QAI458746:QAI458755 PQM458746:PQM458755 PGQ458746:PGQ458755 OWU458746:OWU458755 OMY458746:OMY458755 ODC458746:ODC458755 NTG458746:NTG458755 NJK458746:NJK458755 MZO458746:MZO458755 MPS458746:MPS458755 MFW458746:MFW458755 LWA458746:LWA458755 LME458746:LME458755 LCI458746:LCI458755 KSM458746:KSM458755 KIQ458746:KIQ458755 JYU458746:JYU458755 JOY458746:JOY458755 JFC458746:JFC458755 IVG458746:IVG458755 ILK458746:ILK458755 IBO458746:IBO458755 HRS458746:HRS458755 HHW458746:HHW458755 GYA458746:GYA458755 GOE458746:GOE458755 GEI458746:GEI458755 FUM458746:FUM458755 FKQ458746:FKQ458755 FAU458746:FAU458755 EQY458746:EQY458755 EHC458746:EHC458755 DXG458746:DXG458755 DNK458746:DNK458755 DDO458746:DDO458755 CTS458746:CTS458755 CJW458746:CJW458755 CAA458746:CAA458755 BQE458746:BQE458755 BGI458746:BGI458755 AWM458746:AWM458755 AMQ458746:AMQ458755 ACU458746:ACU458755 SY458746:SY458755 JC458746:JC458755 G458746:G458755 WVO393210:WVO393219 WLS393210:WLS393219 WBW393210:WBW393219 VSA393210:VSA393219 VIE393210:VIE393219 UYI393210:UYI393219 UOM393210:UOM393219 UEQ393210:UEQ393219 TUU393210:TUU393219 TKY393210:TKY393219 TBC393210:TBC393219 SRG393210:SRG393219 SHK393210:SHK393219 RXO393210:RXO393219 RNS393210:RNS393219 RDW393210:RDW393219 QUA393210:QUA393219 QKE393210:QKE393219 QAI393210:QAI393219 PQM393210:PQM393219 PGQ393210:PGQ393219 OWU393210:OWU393219 OMY393210:OMY393219 ODC393210:ODC393219 NTG393210:NTG393219 NJK393210:NJK393219 MZO393210:MZO393219 MPS393210:MPS393219 MFW393210:MFW393219 LWA393210:LWA393219 LME393210:LME393219 LCI393210:LCI393219 KSM393210:KSM393219 KIQ393210:KIQ393219 JYU393210:JYU393219 JOY393210:JOY393219 JFC393210:JFC393219 IVG393210:IVG393219 ILK393210:ILK393219 IBO393210:IBO393219 HRS393210:HRS393219 HHW393210:HHW393219 GYA393210:GYA393219 GOE393210:GOE393219 GEI393210:GEI393219 FUM393210:FUM393219 FKQ393210:FKQ393219 FAU393210:FAU393219 EQY393210:EQY393219 EHC393210:EHC393219 DXG393210:DXG393219 DNK393210:DNK393219 DDO393210:DDO393219 CTS393210:CTS393219 CJW393210:CJW393219 CAA393210:CAA393219 BQE393210:BQE393219 BGI393210:BGI393219 AWM393210:AWM393219 AMQ393210:AMQ393219 ACU393210:ACU393219 SY393210:SY393219 JC393210:JC393219 G393210:G393219 WVO327674:WVO327683 WLS327674:WLS327683 WBW327674:WBW327683 VSA327674:VSA327683 VIE327674:VIE327683 UYI327674:UYI327683 UOM327674:UOM327683 UEQ327674:UEQ327683 TUU327674:TUU327683 TKY327674:TKY327683 TBC327674:TBC327683 SRG327674:SRG327683 SHK327674:SHK327683 RXO327674:RXO327683 RNS327674:RNS327683 RDW327674:RDW327683 QUA327674:QUA327683 QKE327674:QKE327683 QAI327674:QAI327683 PQM327674:PQM327683 PGQ327674:PGQ327683 OWU327674:OWU327683 OMY327674:OMY327683 ODC327674:ODC327683 NTG327674:NTG327683 NJK327674:NJK327683 MZO327674:MZO327683 MPS327674:MPS327683 MFW327674:MFW327683 LWA327674:LWA327683 LME327674:LME327683 LCI327674:LCI327683 KSM327674:KSM327683 KIQ327674:KIQ327683 JYU327674:JYU327683 JOY327674:JOY327683 JFC327674:JFC327683 IVG327674:IVG327683 ILK327674:ILK327683 IBO327674:IBO327683 HRS327674:HRS327683 HHW327674:HHW327683 GYA327674:GYA327683 GOE327674:GOE327683 GEI327674:GEI327683 FUM327674:FUM327683 FKQ327674:FKQ327683 FAU327674:FAU327683 EQY327674:EQY327683 EHC327674:EHC327683 DXG327674:DXG327683 DNK327674:DNK327683 DDO327674:DDO327683 CTS327674:CTS327683 CJW327674:CJW327683 CAA327674:CAA327683 BQE327674:BQE327683 BGI327674:BGI327683 AWM327674:AWM327683 AMQ327674:AMQ327683 ACU327674:ACU327683 SY327674:SY327683 JC327674:JC327683 G327674:G327683 WVO262138:WVO262147 WLS262138:WLS262147 WBW262138:WBW262147 VSA262138:VSA262147 VIE262138:VIE262147 UYI262138:UYI262147 UOM262138:UOM262147 UEQ262138:UEQ262147 TUU262138:TUU262147 TKY262138:TKY262147 TBC262138:TBC262147 SRG262138:SRG262147 SHK262138:SHK262147 RXO262138:RXO262147 RNS262138:RNS262147 RDW262138:RDW262147 QUA262138:QUA262147 QKE262138:QKE262147 QAI262138:QAI262147 PQM262138:PQM262147 PGQ262138:PGQ262147 OWU262138:OWU262147 OMY262138:OMY262147 ODC262138:ODC262147 NTG262138:NTG262147 NJK262138:NJK262147 MZO262138:MZO262147 MPS262138:MPS262147 MFW262138:MFW262147 LWA262138:LWA262147 LME262138:LME262147 LCI262138:LCI262147 KSM262138:KSM262147 KIQ262138:KIQ262147 JYU262138:JYU262147 JOY262138:JOY262147 JFC262138:JFC262147 IVG262138:IVG262147 ILK262138:ILK262147 IBO262138:IBO262147 HRS262138:HRS262147 HHW262138:HHW262147 GYA262138:GYA262147 GOE262138:GOE262147 GEI262138:GEI262147 FUM262138:FUM262147 FKQ262138:FKQ262147 FAU262138:FAU262147 EQY262138:EQY262147 EHC262138:EHC262147 DXG262138:DXG262147 DNK262138:DNK262147 DDO262138:DDO262147 CTS262138:CTS262147 CJW262138:CJW262147 CAA262138:CAA262147 BQE262138:BQE262147 BGI262138:BGI262147 AWM262138:AWM262147 AMQ262138:AMQ262147 ACU262138:ACU262147 SY262138:SY262147 JC262138:JC262147 G262138:G262147 WVO196602:WVO196611 WLS196602:WLS196611 WBW196602:WBW196611 VSA196602:VSA196611 VIE196602:VIE196611 UYI196602:UYI196611 UOM196602:UOM196611 UEQ196602:UEQ196611 TUU196602:TUU196611 TKY196602:TKY196611 TBC196602:TBC196611 SRG196602:SRG196611 SHK196602:SHK196611 RXO196602:RXO196611 RNS196602:RNS196611 RDW196602:RDW196611 QUA196602:QUA196611 QKE196602:QKE196611 QAI196602:QAI196611 PQM196602:PQM196611 PGQ196602:PGQ196611 OWU196602:OWU196611 OMY196602:OMY196611 ODC196602:ODC196611 NTG196602:NTG196611 NJK196602:NJK196611 MZO196602:MZO196611 MPS196602:MPS196611 MFW196602:MFW196611 LWA196602:LWA196611 LME196602:LME196611 LCI196602:LCI196611 KSM196602:KSM196611 KIQ196602:KIQ196611 JYU196602:JYU196611 JOY196602:JOY196611 JFC196602:JFC196611 IVG196602:IVG196611 ILK196602:ILK196611 IBO196602:IBO196611 HRS196602:HRS196611 HHW196602:HHW196611 GYA196602:GYA196611 GOE196602:GOE196611 GEI196602:GEI196611 FUM196602:FUM196611 FKQ196602:FKQ196611 FAU196602:FAU196611 EQY196602:EQY196611 EHC196602:EHC196611 DXG196602:DXG196611 DNK196602:DNK196611 DDO196602:DDO196611 CTS196602:CTS196611 CJW196602:CJW196611 CAA196602:CAA196611 BQE196602:BQE196611 BGI196602:BGI196611 AWM196602:AWM196611 AMQ196602:AMQ196611 ACU196602:ACU196611 SY196602:SY196611 JC196602:JC196611 G196602:G196611 WVO131066:WVO131075 WLS131066:WLS131075 WBW131066:WBW131075 VSA131066:VSA131075 VIE131066:VIE131075 UYI131066:UYI131075 UOM131066:UOM131075 UEQ131066:UEQ131075 TUU131066:TUU131075 TKY131066:TKY131075 TBC131066:TBC131075 SRG131066:SRG131075 SHK131066:SHK131075 RXO131066:RXO131075 RNS131066:RNS131075 RDW131066:RDW131075 QUA131066:QUA131075 QKE131066:QKE131075 QAI131066:QAI131075 PQM131066:PQM131075 PGQ131066:PGQ131075 OWU131066:OWU131075 OMY131066:OMY131075 ODC131066:ODC131075 NTG131066:NTG131075 NJK131066:NJK131075 MZO131066:MZO131075 MPS131066:MPS131075 MFW131066:MFW131075 LWA131066:LWA131075 LME131066:LME131075 LCI131066:LCI131075 KSM131066:KSM131075 KIQ131066:KIQ131075 JYU131066:JYU131075 JOY131066:JOY131075 JFC131066:JFC131075 IVG131066:IVG131075 ILK131066:ILK131075 IBO131066:IBO131075 HRS131066:HRS131075 HHW131066:HHW131075 GYA131066:GYA131075 GOE131066:GOE131075 GEI131066:GEI131075 FUM131066:FUM131075 FKQ131066:FKQ131075 FAU131066:FAU131075 EQY131066:EQY131075 EHC131066:EHC131075 DXG131066:DXG131075 DNK131066:DNK131075 DDO131066:DDO131075 CTS131066:CTS131075 CJW131066:CJW131075 CAA131066:CAA131075 BQE131066:BQE131075 BGI131066:BGI131075 AWM131066:AWM131075 AMQ131066:AMQ131075 ACU131066:ACU131075 SY131066:SY131075 JC131066:JC131075 G131066:G131075 WVO65530:WVO65539 WLS65530:WLS65539 WBW65530:WBW65539 VSA65530:VSA65539 VIE65530:VIE65539 UYI65530:UYI65539 UOM65530:UOM65539 UEQ65530:UEQ65539 TUU65530:TUU65539 TKY65530:TKY65539 TBC65530:TBC65539 SRG65530:SRG65539 SHK65530:SHK65539 RXO65530:RXO65539 RNS65530:RNS65539 RDW65530:RDW65539 QUA65530:QUA65539 QKE65530:QKE65539 QAI65530:QAI65539 PQM65530:PQM65539 PGQ65530:PGQ65539 OWU65530:OWU65539 OMY65530:OMY65539 ODC65530:ODC65539 NTG65530:NTG65539 NJK65530:NJK65539 MZO65530:MZO65539 MPS65530:MPS65539 MFW65530:MFW65539 LWA65530:LWA65539 LME65530:LME65539 LCI65530:LCI65539 KSM65530:KSM65539 KIQ65530:KIQ65539 JYU65530:JYU65539 JOY65530:JOY65539 JFC65530:JFC65539 IVG65530:IVG65539 ILK65530:ILK65539 IBO65530:IBO65539 HRS65530:HRS65539 HHW65530:HHW65539 GYA65530:GYA65539 GOE65530:GOE65539 GEI65530:GEI65539 FUM65530:FUM65539 FKQ65530:FKQ65539 FAU65530:FAU65539 EQY65530:EQY65539 EHC65530:EHC65539 DXG65530:DXG65539 DNK65530:DNK65539 DDO65530:DDO65539 CTS65530:CTS65539 CJW65530:CJW65539 CAA65530:CAA65539 BQE65530:BQE65539 BGI65530:BGI65539 AWM65530:AWM65539 AMQ65530:AMQ65539 ACU65530:ACU65539 SY65530:SY65539 JC65530:JC65539 G65530:G65539 WVO9:WVO13 WLS9:WLS13 WBW9:WBW13 VSA9:VSA13 VIE9:VIE13 UYI9:UYI13 UOM9:UOM13 UEQ9:UEQ13 TUU9:TUU13 TKY9:TKY13 TBC9:TBC13 SRG9:SRG13 SHK9:SHK13 RXO9:RXO13 RNS9:RNS13 RDW9:RDW13 QUA9:QUA13 QKE9:QKE13 QAI9:QAI13 PQM9:PQM13 PGQ9:PGQ13 OWU9:OWU13 OMY9:OMY13 ODC9:ODC13 NTG9:NTG13 NJK9:NJK13 MZO9:MZO13 MPS9:MPS13 MFW9:MFW13 LWA9:LWA13 LME9:LME13 LCI9:LCI13 KSM9:KSM13 KIQ9:KIQ13 JYU9:JYU13 JOY9:JOY13 JFC9:JFC13 IVG9:IVG13 ILK9:ILK13 IBO9:IBO13 HRS9:HRS13 HHW9:HHW13 GYA9:GYA13 GOE9:GOE13 GEI9:GEI13 FUM9:FUM13 FKQ9:FKQ13 FAU9:FAU13 EQY9:EQY13 EHC9:EHC13 DXG9:DXG13 DNK9:DNK13 DDO9:DDO13 CTS9:CTS13 CJW9:CJW13 CAA9:CAA13 BQE9:BQE13 BGI9:BGI13 AWM9:AWM13 AMQ9:AMQ13 ACU9:ACU13 SY9:SY13 JC9:JC13">
      <formula1>$J$15:$J$19</formula1>
    </dataValidation>
  </dataValidations>
  <pageMargins left="0.7" right="0.7" top="0.75" bottom="0.75" header="0.3" footer="0.3"/>
  <pageSetup paperSize="9" scale="52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D60"/>
  <sheetViews>
    <sheetView tabSelected="1" view="pageBreakPreview" zoomScale="60" zoomScaleNormal="68" workbookViewId="0">
      <selection activeCell="N13" sqref="N13"/>
    </sheetView>
  </sheetViews>
  <sheetFormatPr defaultColWidth="9.109375" defaultRowHeight="13.8" x14ac:dyDescent="0.3"/>
  <cols>
    <col min="1" max="1" width="5.6640625" style="7" bestFit="1" customWidth="1"/>
    <col min="2" max="2" width="28.109375" style="7" bestFit="1" customWidth="1"/>
    <col min="3" max="3" width="27.88671875" style="7" customWidth="1"/>
    <col min="4" max="4" width="26.109375" style="7" customWidth="1"/>
    <col min="5" max="5" width="16" style="7" customWidth="1"/>
    <col min="6" max="6" width="16.109375" style="7" customWidth="1"/>
    <col min="7" max="7" width="35.6640625" style="7" customWidth="1"/>
    <col min="8" max="8" width="32.44140625" style="7" customWidth="1"/>
    <col min="9" max="9" width="22.44140625" style="7" customWidth="1"/>
    <col min="10" max="10" width="13.109375" style="7" customWidth="1"/>
    <col min="11" max="11" width="12" style="7" customWidth="1"/>
    <col min="12" max="12" width="12.44140625" style="7" customWidth="1"/>
    <col min="13" max="13" width="10.6640625" style="7" customWidth="1"/>
    <col min="14" max="15" width="9.109375" style="89"/>
    <col min="16" max="16" width="11.109375" style="89" customWidth="1"/>
    <col min="17" max="17" width="13.6640625" style="89" customWidth="1"/>
    <col min="18" max="18" width="22.5546875" style="89" customWidth="1"/>
    <col min="19" max="20" width="11" style="89" customWidth="1"/>
    <col min="21" max="22" width="9.21875" style="89" bestFit="1" customWidth="1"/>
    <col min="23" max="23" width="22" style="89" customWidth="1"/>
    <col min="24" max="24" width="25.33203125" style="89" customWidth="1"/>
    <col min="25" max="25" width="24" style="89" customWidth="1"/>
    <col min="26" max="27" width="9.21875" style="89" bestFit="1" customWidth="1"/>
    <col min="28" max="28" width="10" style="89" customWidth="1"/>
    <col min="29" max="29" width="10.5546875" style="89" customWidth="1"/>
    <col min="30" max="30" width="9.21875" style="89" bestFit="1" customWidth="1"/>
    <col min="31" max="31" width="10.33203125" style="89" customWidth="1"/>
    <col min="32" max="32" width="12" style="89" customWidth="1"/>
    <col min="33" max="33" width="10.5546875" style="89" customWidth="1"/>
    <col min="34" max="34" width="13.6640625" style="89" customWidth="1"/>
    <col min="35" max="35" width="14.6640625" style="89" customWidth="1"/>
    <col min="36" max="36" width="15.88671875" style="89" customWidth="1"/>
    <col min="37" max="37" width="14.77734375" style="89" customWidth="1"/>
    <col min="38" max="38" width="13.6640625" style="89" customWidth="1"/>
    <col min="39" max="40" width="14.21875" style="89" customWidth="1"/>
    <col min="41" max="41" width="14.6640625" style="89" customWidth="1"/>
    <col min="42" max="42" width="15.5546875" style="89" customWidth="1"/>
    <col min="43" max="43" width="14.44140625" style="89" customWidth="1"/>
    <col min="44" max="44" width="14.77734375" style="89" customWidth="1"/>
    <col min="45" max="46" width="15" style="89" customWidth="1"/>
    <col min="47" max="47" width="14.109375" style="89" customWidth="1"/>
    <col min="48" max="48" width="13.33203125" style="89" customWidth="1"/>
    <col min="49" max="49" width="15.5546875" style="89" customWidth="1"/>
    <col min="50" max="50" width="43.88671875" style="89" customWidth="1"/>
    <col min="51" max="51" width="11.109375" style="89" customWidth="1"/>
    <col min="52" max="52" width="19.109375" style="89" customWidth="1"/>
    <col min="53" max="53" width="12.33203125" style="89" customWidth="1"/>
    <col min="54" max="54" width="136.44140625" style="90" customWidth="1"/>
    <col min="55" max="55" width="11.33203125" style="89" customWidth="1"/>
    <col min="56" max="56" width="11.5546875" style="89" customWidth="1"/>
    <col min="57" max="256" width="9.109375" style="89"/>
    <col min="257" max="257" width="4.6640625" style="89" bestFit="1" customWidth="1"/>
    <col min="258" max="258" width="28.109375" style="89" bestFit="1" customWidth="1"/>
    <col min="259" max="259" width="27.88671875" style="89" customWidth="1"/>
    <col min="260" max="260" width="26.109375" style="89" customWidth="1"/>
    <col min="261" max="261" width="16" style="89" customWidth="1"/>
    <col min="262" max="262" width="16.109375" style="89" customWidth="1"/>
    <col min="263" max="263" width="24.44140625" style="89" customWidth="1"/>
    <col min="264" max="265" width="22.44140625" style="89" customWidth="1"/>
    <col min="266" max="266" width="13.109375" style="89" customWidth="1"/>
    <col min="267" max="267" width="12" style="89" customWidth="1"/>
    <col min="268" max="268" width="12.44140625" style="89" customWidth="1"/>
    <col min="269" max="269" width="10.6640625" style="89" customWidth="1"/>
    <col min="270" max="271" width="9.109375" style="89"/>
    <col min="272" max="272" width="11.109375" style="89" customWidth="1"/>
    <col min="273" max="273" width="13.6640625" style="89" customWidth="1"/>
    <col min="274" max="274" width="22.5546875" style="89" customWidth="1"/>
    <col min="275" max="276" width="11" style="89" customWidth="1"/>
    <col min="277" max="278" width="9.109375" style="89"/>
    <col min="279" max="279" width="22" style="89" customWidth="1"/>
    <col min="280" max="280" width="25.33203125" style="89" customWidth="1"/>
    <col min="281" max="281" width="24" style="89" customWidth="1"/>
    <col min="282" max="283" width="9.109375" style="89"/>
    <col min="284" max="284" width="10" style="89" customWidth="1"/>
    <col min="285" max="285" width="10.5546875" style="89" customWidth="1"/>
    <col min="286" max="286" width="9.109375" style="89"/>
    <col min="287" max="287" width="10.33203125" style="89" customWidth="1"/>
    <col min="288" max="288" width="12" style="89" customWidth="1"/>
    <col min="289" max="289" width="10.5546875" style="89" customWidth="1"/>
    <col min="290" max="290" width="13.6640625" style="89" customWidth="1"/>
    <col min="291" max="305" width="11.109375" style="89" customWidth="1"/>
    <col min="306" max="306" width="40.88671875" style="89" customWidth="1"/>
    <col min="307" max="307" width="11.109375" style="89" customWidth="1"/>
    <col min="308" max="308" width="19.109375" style="89" customWidth="1"/>
    <col min="309" max="309" width="12.33203125" style="89" customWidth="1"/>
    <col min="310" max="310" width="64.44140625" style="89" customWidth="1"/>
    <col min="311" max="311" width="11.33203125" style="89" customWidth="1"/>
    <col min="312" max="312" width="11.5546875" style="89" customWidth="1"/>
    <col min="313" max="512" width="9.109375" style="89"/>
    <col min="513" max="513" width="4.6640625" style="89" bestFit="1" customWidth="1"/>
    <col min="514" max="514" width="28.109375" style="89" bestFit="1" customWidth="1"/>
    <col min="515" max="515" width="27.88671875" style="89" customWidth="1"/>
    <col min="516" max="516" width="26.109375" style="89" customWidth="1"/>
    <col min="517" max="517" width="16" style="89" customWidth="1"/>
    <col min="518" max="518" width="16.109375" style="89" customWidth="1"/>
    <col min="519" max="519" width="24.44140625" style="89" customWidth="1"/>
    <col min="520" max="521" width="22.44140625" style="89" customWidth="1"/>
    <col min="522" max="522" width="13.109375" style="89" customWidth="1"/>
    <col min="523" max="523" width="12" style="89" customWidth="1"/>
    <col min="524" max="524" width="12.44140625" style="89" customWidth="1"/>
    <col min="525" max="525" width="10.6640625" style="89" customWidth="1"/>
    <col min="526" max="527" width="9.109375" style="89"/>
    <col min="528" max="528" width="11.109375" style="89" customWidth="1"/>
    <col min="529" max="529" width="13.6640625" style="89" customWidth="1"/>
    <col min="530" max="530" width="22.5546875" style="89" customWidth="1"/>
    <col min="531" max="532" width="11" style="89" customWidth="1"/>
    <col min="533" max="534" width="9.109375" style="89"/>
    <col min="535" max="535" width="22" style="89" customWidth="1"/>
    <col min="536" max="536" width="25.33203125" style="89" customWidth="1"/>
    <col min="537" max="537" width="24" style="89" customWidth="1"/>
    <col min="538" max="539" width="9.109375" style="89"/>
    <col min="540" max="540" width="10" style="89" customWidth="1"/>
    <col min="541" max="541" width="10.5546875" style="89" customWidth="1"/>
    <col min="542" max="542" width="9.109375" style="89"/>
    <col min="543" max="543" width="10.33203125" style="89" customWidth="1"/>
    <col min="544" max="544" width="12" style="89" customWidth="1"/>
    <col min="545" max="545" width="10.5546875" style="89" customWidth="1"/>
    <col min="546" max="546" width="13.6640625" style="89" customWidth="1"/>
    <col min="547" max="561" width="11.109375" style="89" customWidth="1"/>
    <col min="562" max="562" width="40.88671875" style="89" customWidth="1"/>
    <col min="563" max="563" width="11.109375" style="89" customWidth="1"/>
    <col min="564" max="564" width="19.109375" style="89" customWidth="1"/>
    <col min="565" max="565" width="12.33203125" style="89" customWidth="1"/>
    <col min="566" max="566" width="64.44140625" style="89" customWidth="1"/>
    <col min="567" max="567" width="11.33203125" style="89" customWidth="1"/>
    <col min="568" max="568" width="11.5546875" style="89" customWidth="1"/>
    <col min="569" max="768" width="9.109375" style="89"/>
    <col min="769" max="769" width="4.6640625" style="89" bestFit="1" customWidth="1"/>
    <col min="770" max="770" width="28.109375" style="89" bestFit="1" customWidth="1"/>
    <col min="771" max="771" width="27.88671875" style="89" customWidth="1"/>
    <col min="772" max="772" width="26.109375" style="89" customWidth="1"/>
    <col min="773" max="773" width="16" style="89" customWidth="1"/>
    <col min="774" max="774" width="16.109375" style="89" customWidth="1"/>
    <col min="775" max="775" width="24.44140625" style="89" customWidth="1"/>
    <col min="776" max="777" width="22.44140625" style="89" customWidth="1"/>
    <col min="778" max="778" width="13.109375" style="89" customWidth="1"/>
    <col min="779" max="779" width="12" style="89" customWidth="1"/>
    <col min="780" max="780" width="12.44140625" style="89" customWidth="1"/>
    <col min="781" max="781" width="10.6640625" style="89" customWidth="1"/>
    <col min="782" max="783" width="9.109375" style="89"/>
    <col min="784" max="784" width="11.109375" style="89" customWidth="1"/>
    <col min="785" max="785" width="13.6640625" style="89" customWidth="1"/>
    <col min="786" max="786" width="22.5546875" style="89" customWidth="1"/>
    <col min="787" max="788" width="11" style="89" customWidth="1"/>
    <col min="789" max="790" width="9.109375" style="89"/>
    <col min="791" max="791" width="22" style="89" customWidth="1"/>
    <col min="792" max="792" width="25.33203125" style="89" customWidth="1"/>
    <col min="793" max="793" width="24" style="89" customWidth="1"/>
    <col min="794" max="795" width="9.109375" style="89"/>
    <col min="796" max="796" width="10" style="89" customWidth="1"/>
    <col min="797" max="797" width="10.5546875" style="89" customWidth="1"/>
    <col min="798" max="798" width="9.109375" style="89"/>
    <col min="799" max="799" width="10.33203125" style="89" customWidth="1"/>
    <col min="800" max="800" width="12" style="89" customWidth="1"/>
    <col min="801" max="801" width="10.5546875" style="89" customWidth="1"/>
    <col min="802" max="802" width="13.6640625" style="89" customWidth="1"/>
    <col min="803" max="817" width="11.109375" style="89" customWidth="1"/>
    <col min="818" max="818" width="40.88671875" style="89" customWidth="1"/>
    <col min="819" max="819" width="11.109375" style="89" customWidth="1"/>
    <col min="820" max="820" width="19.109375" style="89" customWidth="1"/>
    <col min="821" max="821" width="12.33203125" style="89" customWidth="1"/>
    <col min="822" max="822" width="64.44140625" style="89" customWidth="1"/>
    <col min="823" max="823" width="11.33203125" style="89" customWidth="1"/>
    <col min="824" max="824" width="11.5546875" style="89" customWidth="1"/>
    <col min="825" max="1024" width="9.109375" style="89"/>
    <col min="1025" max="1025" width="4.6640625" style="89" bestFit="1" customWidth="1"/>
    <col min="1026" max="1026" width="28.109375" style="89" bestFit="1" customWidth="1"/>
    <col min="1027" max="1027" width="27.88671875" style="89" customWidth="1"/>
    <col min="1028" max="1028" width="26.109375" style="89" customWidth="1"/>
    <col min="1029" max="1029" width="16" style="89" customWidth="1"/>
    <col min="1030" max="1030" width="16.109375" style="89" customWidth="1"/>
    <col min="1031" max="1031" width="24.44140625" style="89" customWidth="1"/>
    <col min="1032" max="1033" width="22.44140625" style="89" customWidth="1"/>
    <col min="1034" max="1034" width="13.109375" style="89" customWidth="1"/>
    <col min="1035" max="1035" width="12" style="89" customWidth="1"/>
    <col min="1036" max="1036" width="12.44140625" style="89" customWidth="1"/>
    <col min="1037" max="1037" width="10.6640625" style="89" customWidth="1"/>
    <col min="1038" max="1039" width="9.109375" style="89"/>
    <col min="1040" max="1040" width="11.109375" style="89" customWidth="1"/>
    <col min="1041" max="1041" width="13.6640625" style="89" customWidth="1"/>
    <col min="1042" max="1042" width="22.5546875" style="89" customWidth="1"/>
    <col min="1043" max="1044" width="11" style="89" customWidth="1"/>
    <col min="1045" max="1046" width="9.109375" style="89"/>
    <col min="1047" max="1047" width="22" style="89" customWidth="1"/>
    <col min="1048" max="1048" width="25.33203125" style="89" customWidth="1"/>
    <col min="1049" max="1049" width="24" style="89" customWidth="1"/>
    <col min="1050" max="1051" width="9.109375" style="89"/>
    <col min="1052" max="1052" width="10" style="89" customWidth="1"/>
    <col min="1053" max="1053" width="10.5546875" style="89" customWidth="1"/>
    <col min="1054" max="1054" width="9.109375" style="89"/>
    <col min="1055" max="1055" width="10.33203125" style="89" customWidth="1"/>
    <col min="1056" max="1056" width="12" style="89" customWidth="1"/>
    <col min="1057" max="1057" width="10.5546875" style="89" customWidth="1"/>
    <col min="1058" max="1058" width="13.6640625" style="89" customWidth="1"/>
    <col min="1059" max="1073" width="11.109375" style="89" customWidth="1"/>
    <col min="1074" max="1074" width="40.88671875" style="89" customWidth="1"/>
    <col min="1075" max="1075" width="11.109375" style="89" customWidth="1"/>
    <col min="1076" max="1076" width="19.109375" style="89" customWidth="1"/>
    <col min="1077" max="1077" width="12.33203125" style="89" customWidth="1"/>
    <col min="1078" max="1078" width="64.44140625" style="89" customWidth="1"/>
    <col min="1079" max="1079" width="11.33203125" style="89" customWidth="1"/>
    <col min="1080" max="1080" width="11.5546875" style="89" customWidth="1"/>
    <col min="1081" max="1280" width="9.109375" style="89"/>
    <col min="1281" max="1281" width="4.6640625" style="89" bestFit="1" customWidth="1"/>
    <col min="1282" max="1282" width="28.109375" style="89" bestFit="1" customWidth="1"/>
    <col min="1283" max="1283" width="27.88671875" style="89" customWidth="1"/>
    <col min="1284" max="1284" width="26.109375" style="89" customWidth="1"/>
    <col min="1285" max="1285" width="16" style="89" customWidth="1"/>
    <col min="1286" max="1286" width="16.109375" style="89" customWidth="1"/>
    <col min="1287" max="1287" width="24.44140625" style="89" customWidth="1"/>
    <col min="1288" max="1289" width="22.44140625" style="89" customWidth="1"/>
    <col min="1290" max="1290" width="13.109375" style="89" customWidth="1"/>
    <col min="1291" max="1291" width="12" style="89" customWidth="1"/>
    <col min="1292" max="1292" width="12.44140625" style="89" customWidth="1"/>
    <col min="1293" max="1293" width="10.6640625" style="89" customWidth="1"/>
    <col min="1294" max="1295" width="9.109375" style="89"/>
    <col min="1296" max="1296" width="11.109375" style="89" customWidth="1"/>
    <col min="1297" max="1297" width="13.6640625" style="89" customWidth="1"/>
    <col min="1298" max="1298" width="22.5546875" style="89" customWidth="1"/>
    <col min="1299" max="1300" width="11" style="89" customWidth="1"/>
    <col min="1301" max="1302" width="9.109375" style="89"/>
    <col min="1303" max="1303" width="22" style="89" customWidth="1"/>
    <col min="1304" max="1304" width="25.33203125" style="89" customWidth="1"/>
    <col min="1305" max="1305" width="24" style="89" customWidth="1"/>
    <col min="1306" max="1307" width="9.109375" style="89"/>
    <col min="1308" max="1308" width="10" style="89" customWidth="1"/>
    <col min="1309" max="1309" width="10.5546875" style="89" customWidth="1"/>
    <col min="1310" max="1310" width="9.109375" style="89"/>
    <col min="1311" max="1311" width="10.33203125" style="89" customWidth="1"/>
    <col min="1312" max="1312" width="12" style="89" customWidth="1"/>
    <col min="1313" max="1313" width="10.5546875" style="89" customWidth="1"/>
    <col min="1314" max="1314" width="13.6640625" style="89" customWidth="1"/>
    <col min="1315" max="1329" width="11.109375" style="89" customWidth="1"/>
    <col min="1330" max="1330" width="40.88671875" style="89" customWidth="1"/>
    <col min="1331" max="1331" width="11.109375" style="89" customWidth="1"/>
    <col min="1332" max="1332" width="19.109375" style="89" customWidth="1"/>
    <col min="1333" max="1333" width="12.33203125" style="89" customWidth="1"/>
    <col min="1334" max="1334" width="64.44140625" style="89" customWidth="1"/>
    <col min="1335" max="1335" width="11.33203125" style="89" customWidth="1"/>
    <col min="1336" max="1336" width="11.5546875" style="89" customWidth="1"/>
    <col min="1337" max="1536" width="9.109375" style="89"/>
    <col min="1537" max="1537" width="4.6640625" style="89" bestFit="1" customWidth="1"/>
    <col min="1538" max="1538" width="28.109375" style="89" bestFit="1" customWidth="1"/>
    <col min="1539" max="1539" width="27.88671875" style="89" customWidth="1"/>
    <col min="1540" max="1540" width="26.109375" style="89" customWidth="1"/>
    <col min="1541" max="1541" width="16" style="89" customWidth="1"/>
    <col min="1542" max="1542" width="16.109375" style="89" customWidth="1"/>
    <col min="1543" max="1543" width="24.44140625" style="89" customWidth="1"/>
    <col min="1544" max="1545" width="22.44140625" style="89" customWidth="1"/>
    <col min="1546" max="1546" width="13.109375" style="89" customWidth="1"/>
    <col min="1547" max="1547" width="12" style="89" customWidth="1"/>
    <col min="1548" max="1548" width="12.44140625" style="89" customWidth="1"/>
    <col min="1549" max="1549" width="10.6640625" style="89" customWidth="1"/>
    <col min="1550" max="1551" width="9.109375" style="89"/>
    <col min="1552" max="1552" width="11.109375" style="89" customWidth="1"/>
    <col min="1553" max="1553" width="13.6640625" style="89" customWidth="1"/>
    <col min="1554" max="1554" width="22.5546875" style="89" customWidth="1"/>
    <col min="1555" max="1556" width="11" style="89" customWidth="1"/>
    <col min="1557" max="1558" width="9.109375" style="89"/>
    <col min="1559" max="1559" width="22" style="89" customWidth="1"/>
    <col min="1560" max="1560" width="25.33203125" style="89" customWidth="1"/>
    <col min="1561" max="1561" width="24" style="89" customWidth="1"/>
    <col min="1562" max="1563" width="9.109375" style="89"/>
    <col min="1564" max="1564" width="10" style="89" customWidth="1"/>
    <col min="1565" max="1565" width="10.5546875" style="89" customWidth="1"/>
    <col min="1566" max="1566" width="9.109375" style="89"/>
    <col min="1567" max="1567" width="10.33203125" style="89" customWidth="1"/>
    <col min="1568" max="1568" width="12" style="89" customWidth="1"/>
    <col min="1569" max="1569" width="10.5546875" style="89" customWidth="1"/>
    <col min="1570" max="1570" width="13.6640625" style="89" customWidth="1"/>
    <col min="1571" max="1585" width="11.109375" style="89" customWidth="1"/>
    <col min="1586" max="1586" width="40.88671875" style="89" customWidth="1"/>
    <col min="1587" max="1587" width="11.109375" style="89" customWidth="1"/>
    <col min="1588" max="1588" width="19.109375" style="89" customWidth="1"/>
    <col min="1589" max="1589" width="12.33203125" style="89" customWidth="1"/>
    <col min="1590" max="1590" width="64.44140625" style="89" customWidth="1"/>
    <col min="1591" max="1591" width="11.33203125" style="89" customWidth="1"/>
    <col min="1592" max="1592" width="11.5546875" style="89" customWidth="1"/>
    <col min="1593" max="1792" width="9.109375" style="89"/>
    <col min="1793" max="1793" width="4.6640625" style="89" bestFit="1" customWidth="1"/>
    <col min="1794" max="1794" width="28.109375" style="89" bestFit="1" customWidth="1"/>
    <col min="1795" max="1795" width="27.88671875" style="89" customWidth="1"/>
    <col min="1796" max="1796" width="26.109375" style="89" customWidth="1"/>
    <col min="1797" max="1797" width="16" style="89" customWidth="1"/>
    <col min="1798" max="1798" width="16.109375" style="89" customWidth="1"/>
    <col min="1799" max="1799" width="24.44140625" style="89" customWidth="1"/>
    <col min="1800" max="1801" width="22.44140625" style="89" customWidth="1"/>
    <col min="1802" max="1802" width="13.109375" style="89" customWidth="1"/>
    <col min="1803" max="1803" width="12" style="89" customWidth="1"/>
    <col min="1804" max="1804" width="12.44140625" style="89" customWidth="1"/>
    <col min="1805" max="1805" width="10.6640625" style="89" customWidth="1"/>
    <col min="1806" max="1807" width="9.109375" style="89"/>
    <col min="1808" max="1808" width="11.109375" style="89" customWidth="1"/>
    <col min="1809" max="1809" width="13.6640625" style="89" customWidth="1"/>
    <col min="1810" max="1810" width="22.5546875" style="89" customWidth="1"/>
    <col min="1811" max="1812" width="11" style="89" customWidth="1"/>
    <col min="1813" max="1814" width="9.109375" style="89"/>
    <col min="1815" max="1815" width="22" style="89" customWidth="1"/>
    <col min="1816" max="1816" width="25.33203125" style="89" customWidth="1"/>
    <col min="1817" max="1817" width="24" style="89" customWidth="1"/>
    <col min="1818" max="1819" width="9.109375" style="89"/>
    <col min="1820" max="1820" width="10" style="89" customWidth="1"/>
    <col min="1821" max="1821" width="10.5546875" style="89" customWidth="1"/>
    <col min="1822" max="1822" width="9.109375" style="89"/>
    <col min="1823" max="1823" width="10.33203125" style="89" customWidth="1"/>
    <col min="1824" max="1824" width="12" style="89" customWidth="1"/>
    <col min="1825" max="1825" width="10.5546875" style="89" customWidth="1"/>
    <col min="1826" max="1826" width="13.6640625" style="89" customWidth="1"/>
    <col min="1827" max="1841" width="11.109375" style="89" customWidth="1"/>
    <col min="1842" max="1842" width="40.88671875" style="89" customWidth="1"/>
    <col min="1843" max="1843" width="11.109375" style="89" customWidth="1"/>
    <col min="1844" max="1844" width="19.109375" style="89" customWidth="1"/>
    <col min="1845" max="1845" width="12.33203125" style="89" customWidth="1"/>
    <col min="1846" max="1846" width="64.44140625" style="89" customWidth="1"/>
    <col min="1847" max="1847" width="11.33203125" style="89" customWidth="1"/>
    <col min="1848" max="1848" width="11.5546875" style="89" customWidth="1"/>
    <col min="1849" max="2048" width="9.109375" style="89"/>
    <col min="2049" max="2049" width="4.6640625" style="89" bestFit="1" customWidth="1"/>
    <col min="2050" max="2050" width="28.109375" style="89" bestFit="1" customWidth="1"/>
    <col min="2051" max="2051" width="27.88671875" style="89" customWidth="1"/>
    <col min="2052" max="2052" width="26.109375" style="89" customWidth="1"/>
    <col min="2053" max="2053" width="16" style="89" customWidth="1"/>
    <col min="2054" max="2054" width="16.109375" style="89" customWidth="1"/>
    <col min="2055" max="2055" width="24.44140625" style="89" customWidth="1"/>
    <col min="2056" max="2057" width="22.44140625" style="89" customWidth="1"/>
    <col min="2058" max="2058" width="13.109375" style="89" customWidth="1"/>
    <col min="2059" max="2059" width="12" style="89" customWidth="1"/>
    <col min="2060" max="2060" width="12.44140625" style="89" customWidth="1"/>
    <col min="2061" max="2061" width="10.6640625" style="89" customWidth="1"/>
    <col min="2062" max="2063" width="9.109375" style="89"/>
    <col min="2064" max="2064" width="11.109375" style="89" customWidth="1"/>
    <col min="2065" max="2065" width="13.6640625" style="89" customWidth="1"/>
    <col min="2066" max="2066" width="22.5546875" style="89" customWidth="1"/>
    <col min="2067" max="2068" width="11" style="89" customWidth="1"/>
    <col min="2069" max="2070" width="9.109375" style="89"/>
    <col min="2071" max="2071" width="22" style="89" customWidth="1"/>
    <col min="2072" max="2072" width="25.33203125" style="89" customWidth="1"/>
    <col min="2073" max="2073" width="24" style="89" customWidth="1"/>
    <col min="2074" max="2075" width="9.109375" style="89"/>
    <col min="2076" max="2076" width="10" style="89" customWidth="1"/>
    <col min="2077" max="2077" width="10.5546875" style="89" customWidth="1"/>
    <col min="2078" max="2078" width="9.109375" style="89"/>
    <col min="2079" max="2079" width="10.33203125" style="89" customWidth="1"/>
    <col min="2080" max="2080" width="12" style="89" customWidth="1"/>
    <col min="2081" max="2081" width="10.5546875" style="89" customWidth="1"/>
    <col min="2082" max="2082" width="13.6640625" style="89" customWidth="1"/>
    <col min="2083" max="2097" width="11.109375" style="89" customWidth="1"/>
    <col min="2098" max="2098" width="40.88671875" style="89" customWidth="1"/>
    <col min="2099" max="2099" width="11.109375" style="89" customWidth="1"/>
    <col min="2100" max="2100" width="19.109375" style="89" customWidth="1"/>
    <col min="2101" max="2101" width="12.33203125" style="89" customWidth="1"/>
    <col min="2102" max="2102" width="64.44140625" style="89" customWidth="1"/>
    <col min="2103" max="2103" width="11.33203125" style="89" customWidth="1"/>
    <col min="2104" max="2104" width="11.5546875" style="89" customWidth="1"/>
    <col min="2105" max="2304" width="9.109375" style="89"/>
    <col min="2305" max="2305" width="4.6640625" style="89" bestFit="1" customWidth="1"/>
    <col min="2306" max="2306" width="28.109375" style="89" bestFit="1" customWidth="1"/>
    <col min="2307" max="2307" width="27.88671875" style="89" customWidth="1"/>
    <col min="2308" max="2308" width="26.109375" style="89" customWidth="1"/>
    <col min="2309" max="2309" width="16" style="89" customWidth="1"/>
    <col min="2310" max="2310" width="16.109375" style="89" customWidth="1"/>
    <col min="2311" max="2311" width="24.44140625" style="89" customWidth="1"/>
    <col min="2312" max="2313" width="22.44140625" style="89" customWidth="1"/>
    <col min="2314" max="2314" width="13.109375" style="89" customWidth="1"/>
    <col min="2315" max="2315" width="12" style="89" customWidth="1"/>
    <col min="2316" max="2316" width="12.44140625" style="89" customWidth="1"/>
    <col min="2317" max="2317" width="10.6640625" style="89" customWidth="1"/>
    <col min="2318" max="2319" width="9.109375" style="89"/>
    <col min="2320" max="2320" width="11.109375" style="89" customWidth="1"/>
    <col min="2321" max="2321" width="13.6640625" style="89" customWidth="1"/>
    <col min="2322" max="2322" width="22.5546875" style="89" customWidth="1"/>
    <col min="2323" max="2324" width="11" style="89" customWidth="1"/>
    <col min="2325" max="2326" width="9.109375" style="89"/>
    <col min="2327" max="2327" width="22" style="89" customWidth="1"/>
    <col min="2328" max="2328" width="25.33203125" style="89" customWidth="1"/>
    <col min="2329" max="2329" width="24" style="89" customWidth="1"/>
    <col min="2330" max="2331" width="9.109375" style="89"/>
    <col min="2332" max="2332" width="10" style="89" customWidth="1"/>
    <col min="2333" max="2333" width="10.5546875" style="89" customWidth="1"/>
    <col min="2334" max="2334" width="9.109375" style="89"/>
    <col min="2335" max="2335" width="10.33203125" style="89" customWidth="1"/>
    <col min="2336" max="2336" width="12" style="89" customWidth="1"/>
    <col min="2337" max="2337" width="10.5546875" style="89" customWidth="1"/>
    <col min="2338" max="2338" width="13.6640625" style="89" customWidth="1"/>
    <col min="2339" max="2353" width="11.109375" style="89" customWidth="1"/>
    <col min="2354" max="2354" width="40.88671875" style="89" customWidth="1"/>
    <col min="2355" max="2355" width="11.109375" style="89" customWidth="1"/>
    <col min="2356" max="2356" width="19.109375" style="89" customWidth="1"/>
    <col min="2357" max="2357" width="12.33203125" style="89" customWidth="1"/>
    <col min="2358" max="2358" width="64.44140625" style="89" customWidth="1"/>
    <col min="2359" max="2359" width="11.33203125" style="89" customWidth="1"/>
    <col min="2360" max="2360" width="11.5546875" style="89" customWidth="1"/>
    <col min="2361" max="2560" width="9.109375" style="89"/>
    <col min="2561" max="2561" width="4.6640625" style="89" bestFit="1" customWidth="1"/>
    <col min="2562" max="2562" width="28.109375" style="89" bestFit="1" customWidth="1"/>
    <col min="2563" max="2563" width="27.88671875" style="89" customWidth="1"/>
    <col min="2564" max="2564" width="26.109375" style="89" customWidth="1"/>
    <col min="2565" max="2565" width="16" style="89" customWidth="1"/>
    <col min="2566" max="2566" width="16.109375" style="89" customWidth="1"/>
    <col min="2567" max="2567" width="24.44140625" style="89" customWidth="1"/>
    <col min="2568" max="2569" width="22.44140625" style="89" customWidth="1"/>
    <col min="2570" max="2570" width="13.109375" style="89" customWidth="1"/>
    <col min="2571" max="2571" width="12" style="89" customWidth="1"/>
    <col min="2572" max="2572" width="12.44140625" style="89" customWidth="1"/>
    <col min="2573" max="2573" width="10.6640625" style="89" customWidth="1"/>
    <col min="2574" max="2575" width="9.109375" style="89"/>
    <col min="2576" max="2576" width="11.109375" style="89" customWidth="1"/>
    <col min="2577" max="2577" width="13.6640625" style="89" customWidth="1"/>
    <col min="2578" max="2578" width="22.5546875" style="89" customWidth="1"/>
    <col min="2579" max="2580" width="11" style="89" customWidth="1"/>
    <col min="2581" max="2582" width="9.109375" style="89"/>
    <col min="2583" max="2583" width="22" style="89" customWidth="1"/>
    <col min="2584" max="2584" width="25.33203125" style="89" customWidth="1"/>
    <col min="2585" max="2585" width="24" style="89" customWidth="1"/>
    <col min="2586" max="2587" width="9.109375" style="89"/>
    <col min="2588" max="2588" width="10" style="89" customWidth="1"/>
    <col min="2589" max="2589" width="10.5546875" style="89" customWidth="1"/>
    <col min="2590" max="2590" width="9.109375" style="89"/>
    <col min="2591" max="2591" width="10.33203125" style="89" customWidth="1"/>
    <col min="2592" max="2592" width="12" style="89" customWidth="1"/>
    <col min="2593" max="2593" width="10.5546875" style="89" customWidth="1"/>
    <col min="2594" max="2594" width="13.6640625" style="89" customWidth="1"/>
    <col min="2595" max="2609" width="11.109375" style="89" customWidth="1"/>
    <col min="2610" max="2610" width="40.88671875" style="89" customWidth="1"/>
    <col min="2611" max="2611" width="11.109375" style="89" customWidth="1"/>
    <col min="2612" max="2612" width="19.109375" style="89" customWidth="1"/>
    <col min="2613" max="2613" width="12.33203125" style="89" customWidth="1"/>
    <col min="2614" max="2614" width="64.44140625" style="89" customWidth="1"/>
    <col min="2615" max="2615" width="11.33203125" style="89" customWidth="1"/>
    <col min="2616" max="2616" width="11.5546875" style="89" customWidth="1"/>
    <col min="2617" max="2816" width="9.109375" style="89"/>
    <col min="2817" max="2817" width="4.6640625" style="89" bestFit="1" customWidth="1"/>
    <col min="2818" max="2818" width="28.109375" style="89" bestFit="1" customWidth="1"/>
    <col min="2819" max="2819" width="27.88671875" style="89" customWidth="1"/>
    <col min="2820" max="2820" width="26.109375" style="89" customWidth="1"/>
    <col min="2821" max="2821" width="16" style="89" customWidth="1"/>
    <col min="2822" max="2822" width="16.109375" style="89" customWidth="1"/>
    <col min="2823" max="2823" width="24.44140625" style="89" customWidth="1"/>
    <col min="2824" max="2825" width="22.44140625" style="89" customWidth="1"/>
    <col min="2826" max="2826" width="13.109375" style="89" customWidth="1"/>
    <col min="2827" max="2827" width="12" style="89" customWidth="1"/>
    <col min="2828" max="2828" width="12.44140625" style="89" customWidth="1"/>
    <col min="2829" max="2829" width="10.6640625" style="89" customWidth="1"/>
    <col min="2830" max="2831" width="9.109375" style="89"/>
    <col min="2832" max="2832" width="11.109375" style="89" customWidth="1"/>
    <col min="2833" max="2833" width="13.6640625" style="89" customWidth="1"/>
    <col min="2834" max="2834" width="22.5546875" style="89" customWidth="1"/>
    <col min="2835" max="2836" width="11" style="89" customWidth="1"/>
    <col min="2837" max="2838" width="9.109375" style="89"/>
    <col min="2839" max="2839" width="22" style="89" customWidth="1"/>
    <col min="2840" max="2840" width="25.33203125" style="89" customWidth="1"/>
    <col min="2841" max="2841" width="24" style="89" customWidth="1"/>
    <col min="2842" max="2843" width="9.109375" style="89"/>
    <col min="2844" max="2844" width="10" style="89" customWidth="1"/>
    <col min="2845" max="2845" width="10.5546875" style="89" customWidth="1"/>
    <col min="2846" max="2846" width="9.109375" style="89"/>
    <col min="2847" max="2847" width="10.33203125" style="89" customWidth="1"/>
    <col min="2848" max="2848" width="12" style="89" customWidth="1"/>
    <col min="2849" max="2849" width="10.5546875" style="89" customWidth="1"/>
    <col min="2850" max="2850" width="13.6640625" style="89" customWidth="1"/>
    <col min="2851" max="2865" width="11.109375" style="89" customWidth="1"/>
    <col min="2866" max="2866" width="40.88671875" style="89" customWidth="1"/>
    <col min="2867" max="2867" width="11.109375" style="89" customWidth="1"/>
    <col min="2868" max="2868" width="19.109375" style="89" customWidth="1"/>
    <col min="2869" max="2869" width="12.33203125" style="89" customWidth="1"/>
    <col min="2870" max="2870" width="64.44140625" style="89" customWidth="1"/>
    <col min="2871" max="2871" width="11.33203125" style="89" customWidth="1"/>
    <col min="2872" max="2872" width="11.5546875" style="89" customWidth="1"/>
    <col min="2873" max="3072" width="9.109375" style="89"/>
    <col min="3073" max="3073" width="4.6640625" style="89" bestFit="1" customWidth="1"/>
    <col min="3074" max="3074" width="28.109375" style="89" bestFit="1" customWidth="1"/>
    <col min="3075" max="3075" width="27.88671875" style="89" customWidth="1"/>
    <col min="3076" max="3076" width="26.109375" style="89" customWidth="1"/>
    <col min="3077" max="3077" width="16" style="89" customWidth="1"/>
    <col min="3078" max="3078" width="16.109375" style="89" customWidth="1"/>
    <col min="3079" max="3079" width="24.44140625" style="89" customWidth="1"/>
    <col min="3080" max="3081" width="22.44140625" style="89" customWidth="1"/>
    <col min="3082" max="3082" width="13.109375" style="89" customWidth="1"/>
    <col min="3083" max="3083" width="12" style="89" customWidth="1"/>
    <col min="3084" max="3084" width="12.44140625" style="89" customWidth="1"/>
    <col min="3085" max="3085" width="10.6640625" style="89" customWidth="1"/>
    <col min="3086" max="3087" width="9.109375" style="89"/>
    <col min="3088" max="3088" width="11.109375" style="89" customWidth="1"/>
    <col min="3089" max="3089" width="13.6640625" style="89" customWidth="1"/>
    <col min="3090" max="3090" width="22.5546875" style="89" customWidth="1"/>
    <col min="3091" max="3092" width="11" style="89" customWidth="1"/>
    <col min="3093" max="3094" width="9.109375" style="89"/>
    <col min="3095" max="3095" width="22" style="89" customWidth="1"/>
    <col min="3096" max="3096" width="25.33203125" style="89" customWidth="1"/>
    <col min="3097" max="3097" width="24" style="89" customWidth="1"/>
    <col min="3098" max="3099" width="9.109375" style="89"/>
    <col min="3100" max="3100" width="10" style="89" customWidth="1"/>
    <col min="3101" max="3101" width="10.5546875" style="89" customWidth="1"/>
    <col min="3102" max="3102" width="9.109375" style="89"/>
    <col min="3103" max="3103" width="10.33203125" style="89" customWidth="1"/>
    <col min="3104" max="3104" width="12" style="89" customWidth="1"/>
    <col min="3105" max="3105" width="10.5546875" style="89" customWidth="1"/>
    <col min="3106" max="3106" width="13.6640625" style="89" customWidth="1"/>
    <col min="3107" max="3121" width="11.109375" style="89" customWidth="1"/>
    <col min="3122" max="3122" width="40.88671875" style="89" customWidth="1"/>
    <col min="3123" max="3123" width="11.109375" style="89" customWidth="1"/>
    <col min="3124" max="3124" width="19.109375" style="89" customWidth="1"/>
    <col min="3125" max="3125" width="12.33203125" style="89" customWidth="1"/>
    <col min="3126" max="3126" width="64.44140625" style="89" customWidth="1"/>
    <col min="3127" max="3127" width="11.33203125" style="89" customWidth="1"/>
    <col min="3128" max="3128" width="11.5546875" style="89" customWidth="1"/>
    <col min="3129" max="3328" width="9.109375" style="89"/>
    <col min="3329" max="3329" width="4.6640625" style="89" bestFit="1" customWidth="1"/>
    <col min="3330" max="3330" width="28.109375" style="89" bestFit="1" customWidth="1"/>
    <col min="3331" max="3331" width="27.88671875" style="89" customWidth="1"/>
    <col min="3332" max="3332" width="26.109375" style="89" customWidth="1"/>
    <col min="3333" max="3333" width="16" style="89" customWidth="1"/>
    <col min="3334" max="3334" width="16.109375" style="89" customWidth="1"/>
    <col min="3335" max="3335" width="24.44140625" style="89" customWidth="1"/>
    <col min="3336" max="3337" width="22.44140625" style="89" customWidth="1"/>
    <col min="3338" max="3338" width="13.109375" style="89" customWidth="1"/>
    <col min="3339" max="3339" width="12" style="89" customWidth="1"/>
    <col min="3340" max="3340" width="12.44140625" style="89" customWidth="1"/>
    <col min="3341" max="3341" width="10.6640625" style="89" customWidth="1"/>
    <col min="3342" max="3343" width="9.109375" style="89"/>
    <col min="3344" max="3344" width="11.109375" style="89" customWidth="1"/>
    <col min="3345" max="3345" width="13.6640625" style="89" customWidth="1"/>
    <col min="3346" max="3346" width="22.5546875" style="89" customWidth="1"/>
    <col min="3347" max="3348" width="11" style="89" customWidth="1"/>
    <col min="3349" max="3350" width="9.109375" style="89"/>
    <col min="3351" max="3351" width="22" style="89" customWidth="1"/>
    <col min="3352" max="3352" width="25.33203125" style="89" customWidth="1"/>
    <col min="3353" max="3353" width="24" style="89" customWidth="1"/>
    <col min="3354" max="3355" width="9.109375" style="89"/>
    <col min="3356" max="3356" width="10" style="89" customWidth="1"/>
    <col min="3357" max="3357" width="10.5546875" style="89" customWidth="1"/>
    <col min="3358" max="3358" width="9.109375" style="89"/>
    <col min="3359" max="3359" width="10.33203125" style="89" customWidth="1"/>
    <col min="3360" max="3360" width="12" style="89" customWidth="1"/>
    <col min="3361" max="3361" width="10.5546875" style="89" customWidth="1"/>
    <col min="3362" max="3362" width="13.6640625" style="89" customWidth="1"/>
    <col min="3363" max="3377" width="11.109375" style="89" customWidth="1"/>
    <col min="3378" max="3378" width="40.88671875" style="89" customWidth="1"/>
    <col min="3379" max="3379" width="11.109375" style="89" customWidth="1"/>
    <col min="3380" max="3380" width="19.109375" style="89" customWidth="1"/>
    <col min="3381" max="3381" width="12.33203125" style="89" customWidth="1"/>
    <col min="3382" max="3382" width="64.44140625" style="89" customWidth="1"/>
    <col min="3383" max="3383" width="11.33203125" style="89" customWidth="1"/>
    <col min="3384" max="3384" width="11.5546875" style="89" customWidth="1"/>
    <col min="3385" max="3584" width="9.109375" style="89"/>
    <col min="3585" max="3585" width="4.6640625" style="89" bestFit="1" customWidth="1"/>
    <col min="3586" max="3586" width="28.109375" style="89" bestFit="1" customWidth="1"/>
    <col min="3587" max="3587" width="27.88671875" style="89" customWidth="1"/>
    <col min="3588" max="3588" width="26.109375" style="89" customWidth="1"/>
    <col min="3589" max="3589" width="16" style="89" customWidth="1"/>
    <col min="3590" max="3590" width="16.109375" style="89" customWidth="1"/>
    <col min="3591" max="3591" width="24.44140625" style="89" customWidth="1"/>
    <col min="3592" max="3593" width="22.44140625" style="89" customWidth="1"/>
    <col min="3594" max="3594" width="13.109375" style="89" customWidth="1"/>
    <col min="3595" max="3595" width="12" style="89" customWidth="1"/>
    <col min="3596" max="3596" width="12.44140625" style="89" customWidth="1"/>
    <col min="3597" max="3597" width="10.6640625" style="89" customWidth="1"/>
    <col min="3598" max="3599" width="9.109375" style="89"/>
    <col min="3600" max="3600" width="11.109375" style="89" customWidth="1"/>
    <col min="3601" max="3601" width="13.6640625" style="89" customWidth="1"/>
    <col min="3602" max="3602" width="22.5546875" style="89" customWidth="1"/>
    <col min="3603" max="3604" width="11" style="89" customWidth="1"/>
    <col min="3605" max="3606" width="9.109375" style="89"/>
    <col min="3607" max="3607" width="22" style="89" customWidth="1"/>
    <col min="3608" max="3608" width="25.33203125" style="89" customWidth="1"/>
    <col min="3609" max="3609" width="24" style="89" customWidth="1"/>
    <col min="3610" max="3611" width="9.109375" style="89"/>
    <col min="3612" max="3612" width="10" style="89" customWidth="1"/>
    <col min="3613" max="3613" width="10.5546875" style="89" customWidth="1"/>
    <col min="3614" max="3614" width="9.109375" style="89"/>
    <col min="3615" max="3615" width="10.33203125" style="89" customWidth="1"/>
    <col min="3616" max="3616" width="12" style="89" customWidth="1"/>
    <col min="3617" max="3617" width="10.5546875" style="89" customWidth="1"/>
    <col min="3618" max="3618" width="13.6640625" style="89" customWidth="1"/>
    <col min="3619" max="3633" width="11.109375" style="89" customWidth="1"/>
    <col min="3634" max="3634" width="40.88671875" style="89" customWidth="1"/>
    <col min="3635" max="3635" width="11.109375" style="89" customWidth="1"/>
    <col min="3636" max="3636" width="19.109375" style="89" customWidth="1"/>
    <col min="3637" max="3637" width="12.33203125" style="89" customWidth="1"/>
    <col min="3638" max="3638" width="64.44140625" style="89" customWidth="1"/>
    <col min="3639" max="3639" width="11.33203125" style="89" customWidth="1"/>
    <col min="3640" max="3640" width="11.5546875" style="89" customWidth="1"/>
    <col min="3641" max="3840" width="9.109375" style="89"/>
    <col min="3841" max="3841" width="4.6640625" style="89" bestFit="1" customWidth="1"/>
    <col min="3842" max="3842" width="28.109375" style="89" bestFit="1" customWidth="1"/>
    <col min="3843" max="3843" width="27.88671875" style="89" customWidth="1"/>
    <col min="3844" max="3844" width="26.109375" style="89" customWidth="1"/>
    <col min="3845" max="3845" width="16" style="89" customWidth="1"/>
    <col min="3846" max="3846" width="16.109375" style="89" customWidth="1"/>
    <col min="3847" max="3847" width="24.44140625" style="89" customWidth="1"/>
    <col min="3848" max="3849" width="22.44140625" style="89" customWidth="1"/>
    <col min="3850" max="3850" width="13.109375" style="89" customWidth="1"/>
    <col min="3851" max="3851" width="12" style="89" customWidth="1"/>
    <col min="3852" max="3852" width="12.44140625" style="89" customWidth="1"/>
    <col min="3853" max="3853" width="10.6640625" style="89" customWidth="1"/>
    <col min="3854" max="3855" width="9.109375" style="89"/>
    <col min="3856" max="3856" width="11.109375" style="89" customWidth="1"/>
    <col min="3857" max="3857" width="13.6640625" style="89" customWidth="1"/>
    <col min="3858" max="3858" width="22.5546875" style="89" customWidth="1"/>
    <col min="3859" max="3860" width="11" style="89" customWidth="1"/>
    <col min="3861" max="3862" width="9.109375" style="89"/>
    <col min="3863" max="3863" width="22" style="89" customWidth="1"/>
    <col min="3864" max="3864" width="25.33203125" style="89" customWidth="1"/>
    <col min="3865" max="3865" width="24" style="89" customWidth="1"/>
    <col min="3866" max="3867" width="9.109375" style="89"/>
    <col min="3868" max="3868" width="10" style="89" customWidth="1"/>
    <col min="3869" max="3869" width="10.5546875" style="89" customWidth="1"/>
    <col min="3870" max="3870" width="9.109375" style="89"/>
    <col min="3871" max="3871" width="10.33203125" style="89" customWidth="1"/>
    <col min="3872" max="3872" width="12" style="89" customWidth="1"/>
    <col min="3873" max="3873" width="10.5546875" style="89" customWidth="1"/>
    <col min="3874" max="3874" width="13.6640625" style="89" customWidth="1"/>
    <col min="3875" max="3889" width="11.109375" style="89" customWidth="1"/>
    <col min="3890" max="3890" width="40.88671875" style="89" customWidth="1"/>
    <col min="3891" max="3891" width="11.109375" style="89" customWidth="1"/>
    <col min="3892" max="3892" width="19.109375" style="89" customWidth="1"/>
    <col min="3893" max="3893" width="12.33203125" style="89" customWidth="1"/>
    <col min="3894" max="3894" width="64.44140625" style="89" customWidth="1"/>
    <col min="3895" max="3895" width="11.33203125" style="89" customWidth="1"/>
    <col min="3896" max="3896" width="11.5546875" style="89" customWidth="1"/>
    <col min="3897" max="4096" width="9.109375" style="89"/>
    <col min="4097" max="4097" width="4.6640625" style="89" bestFit="1" customWidth="1"/>
    <col min="4098" max="4098" width="28.109375" style="89" bestFit="1" customWidth="1"/>
    <col min="4099" max="4099" width="27.88671875" style="89" customWidth="1"/>
    <col min="4100" max="4100" width="26.109375" style="89" customWidth="1"/>
    <col min="4101" max="4101" width="16" style="89" customWidth="1"/>
    <col min="4102" max="4102" width="16.109375" style="89" customWidth="1"/>
    <col min="4103" max="4103" width="24.44140625" style="89" customWidth="1"/>
    <col min="4104" max="4105" width="22.44140625" style="89" customWidth="1"/>
    <col min="4106" max="4106" width="13.109375" style="89" customWidth="1"/>
    <col min="4107" max="4107" width="12" style="89" customWidth="1"/>
    <col min="4108" max="4108" width="12.44140625" style="89" customWidth="1"/>
    <col min="4109" max="4109" width="10.6640625" style="89" customWidth="1"/>
    <col min="4110" max="4111" width="9.109375" style="89"/>
    <col min="4112" max="4112" width="11.109375" style="89" customWidth="1"/>
    <col min="4113" max="4113" width="13.6640625" style="89" customWidth="1"/>
    <col min="4114" max="4114" width="22.5546875" style="89" customWidth="1"/>
    <col min="4115" max="4116" width="11" style="89" customWidth="1"/>
    <col min="4117" max="4118" width="9.109375" style="89"/>
    <col min="4119" max="4119" width="22" style="89" customWidth="1"/>
    <col min="4120" max="4120" width="25.33203125" style="89" customWidth="1"/>
    <col min="4121" max="4121" width="24" style="89" customWidth="1"/>
    <col min="4122" max="4123" width="9.109375" style="89"/>
    <col min="4124" max="4124" width="10" style="89" customWidth="1"/>
    <col min="4125" max="4125" width="10.5546875" style="89" customWidth="1"/>
    <col min="4126" max="4126" width="9.109375" style="89"/>
    <col min="4127" max="4127" width="10.33203125" style="89" customWidth="1"/>
    <col min="4128" max="4128" width="12" style="89" customWidth="1"/>
    <col min="4129" max="4129" width="10.5546875" style="89" customWidth="1"/>
    <col min="4130" max="4130" width="13.6640625" style="89" customWidth="1"/>
    <col min="4131" max="4145" width="11.109375" style="89" customWidth="1"/>
    <col min="4146" max="4146" width="40.88671875" style="89" customWidth="1"/>
    <col min="4147" max="4147" width="11.109375" style="89" customWidth="1"/>
    <col min="4148" max="4148" width="19.109375" style="89" customWidth="1"/>
    <col min="4149" max="4149" width="12.33203125" style="89" customWidth="1"/>
    <col min="4150" max="4150" width="64.44140625" style="89" customWidth="1"/>
    <col min="4151" max="4151" width="11.33203125" style="89" customWidth="1"/>
    <col min="4152" max="4152" width="11.5546875" style="89" customWidth="1"/>
    <col min="4153" max="4352" width="9.109375" style="89"/>
    <col min="4353" max="4353" width="4.6640625" style="89" bestFit="1" customWidth="1"/>
    <col min="4354" max="4354" width="28.109375" style="89" bestFit="1" customWidth="1"/>
    <col min="4355" max="4355" width="27.88671875" style="89" customWidth="1"/>
    <col min="4356" max="4356" width="26.109375" style="89" customWidth="1"/>
    <col min="4357" max="4357" width="16" style="89" customWidth="1"/>
    <col min="4358" max="4358" width="16.109375" style="89" customWidth="1"/>
    <col min="4359" max="4359" width="24.44140625" style="89" customWidth="1"/>
    <col min="4360" max="4361" width="22.44140625" style="89" customWidth="1"/>
    <col min="4362" max="4362" width="13.109375" style="89" customWidth="1"/>
    <col min="4363" max="4363" width="12" style="89" customWidth="1"/>
    <col min="4364" max="4364" width="12.44140625" style="89" customWidth="1"/>
    <col min="4365" max="4365" width="10.6640625" style="89" customWidth="1"/>
    <col min="4366" max="4367" width="9.109375" style="89"/>
    <col min="4368" max="4368" width="11.109375" style="89" customWidth="1"/>
    <col min="4369" max="4369" width="13.6640625" style="89" customWidth="1"/>
    <col min="4370" max="4370" width="22.5546875" style="89" customWidth="1"/>
    <col min="4371" max="4372" width="11" style="89" customWidth="1"/>
    <col min="4373" max="4374" width="9.109375" style="89"/>
    <col min="4375" max="4375" width="22" style="89" customWidth="1"/>
    <col min="4376" max="4376" width="25.33203125" style="89" customWidth="1"/>
    <col min="4377" max="4377" width="24" style="89" customWidth="1"/>
    <col min="4378" max="4379" width="9.109375" style="89"/>
    <col min="4380" max="4380" width="10" style="89" customWidth="1"/>
    <col min="4381" max="4381" width="10.5546875" style="89" customWidth="1"/>
    <col min="4382" max="4382" width="9.109375" style="89"/>
    <col min="4383" max="4383" width="10.33203125" style="89" customWidth="1"/>
    <col min="4384" max="4384" width="12" style="89" customWidth="1"/>
    <col min="4385" max="4385" width="10.5546875" style="89" customWidth="1"/>
    <col min="4386" max="4386" width="13.6640625" style="89" customWidth="1"/>
    <col min="4387" max="4401" width="11.109375" style="89" customWidth="1"/>
    <col min="4402" max="4402" width="40.88671875" style="89" customWidth="1"/>
    <col min="4403" max="4403" width="11.109375" style="89" customWidth="1"/>
    <col min="4404" max="4404" width="19.109375" style="89" customWidth="1"/>
    <col min="4405" max="4405" width="12.33203125" style="89" customWidth="1"/>
    <col min="4406" max="4406" width="64.44140625" style="89" customWidth="1"/>
    <col min="4407" max="4407" width="11.33203125" style="89" customWidth="1"/>
    <col min="4408" max="4408" width="11.5546875" style="89" customWidth="1"/>
    <col min="4409" max="4608" width="9.109375" style="89"/>
    <col min="4609" max="4609" width="4.6640625" style="89" bestFit="1" customWidth="1"/>
    <col min="4610" max="4610" width="28.109375" style="89" bestFit="1" customWidth="1"/>
    <col min="4611" max="4611" width="27.88671875" style="89" customWidth="1"/>
    <col min="4612" max="4612" width="26.109375" style="89" customWidth="1"/>
    <col min="4613" max="4613" width="16" style="89" customWidth="1"/>
    <col min="4614" max="4614" width="16.109375" style="89" customWidth="1"/>
    <col min="4615" max="4615" width="24.44140625" style="89" customWidth="1"/>
    <col min="4616" max="4617" width="22.44140625" style="89" customWidth="1"/>
    <col min="4618" max="4618" width="13.109375" style="89" customWidth="1"/>
    <col min="4619" max="4619" width="12" style="89" customWidth="1"/>
    <col min="4620" max="4620" width="12.44140625" style="89" customWidth="1"/>
    <col min="4621" max="4621" width="10.6640625" style="89" customWidth="1"/>
    <col min="4622" max="4623" width="9.109375" style="89"/>
    <col min="4624" max="4624" width="11.109375" style="89" customWidth="1"/>
    <col min="4625" max="4625" width="13.6640625" style="89" customWidth="1"/>
    <col min="4626" max="4626" width="22.5546875" style="89" customWidth="1"/>
    <col min="4627" max="4628" width="11" style="89" customWidth="1"/>
    <col min="4629" max="4630" width="9.109375" style="89"/>
    <col min="4631" max="4631" width="22" style="89" customWidth="1"/>
    <col min="4632" max="4632" width="25.33203125" style="89" customWidth="1"/>
    <col min="4633" max="4633" width="24" style="89" customWidth="1"/>
    <col min="4634" max="4635" width="9.109375" style="89"/>
    <col min="4636" max="4636" width="10" style="89" customWidth="1"/>
    <col min="4637" max="4637" width="10.5546875" style="89" customWidth="1"/>
    <col min="4638" max="4638" width="9.109375" style="89"/>
    <col min="4639" max="4639" width="10.33203125" style="89" customWidth="1"/>
    <col min="4640" max="4640" width="12" style="89" customWidth="1"/>
    <col min="4641" max="4641" width="10.5546875" style="89" customWidth="1"/>
    <col min="4642" max="4642" width="13.6640625" style="89" customWidth="1"/>
    <col min="4643" max="4657" width="11.109375" style="89" customWidth="1"/>
    <col min="4658" max="4658" width="40.88671875" style="89" customWidth="1"/>
    <col min="4659" max="4659" width="11.109375" style="89" customWidth="1"/>
    <col min="4660" max="4660" width="19.109375" style="89" customWidth="1"/>
    <col min="4661" max="4661" width="12.33203125" style="89" customWidth="1"/>
    <col min="4662" max="4662" width="64.44140625" style="89" customWidth="1"/>
    <col min="4663" max="4663" width="11.33203125" style="89" customWidth="1"/>
    <col min="4664" max="4664" width="11.5546875" style="89" customWidth="1"/>
    <col min="4665" max="4864" width="9.109375" style="89"/>
    <col min="4865" max="4865" width="4.6640625" style="89" bestFit="1" customWidth="1"/>
    <col min="4866" max="4866" width="28.109375" style="89" bestFit="1" customWidth="1"/>
    <col min="4867" max="4867" width="27.88671875" style="89" customWidth="1"/>
    <col min="4868" max="4868" width="26.109375" style="89" customWidth="1"/>
    <col min="4869" max="4869" width="16" style="89" customWidth="1"/>
    <col min="4870" max="4870" width="16.109375" style="89" customWidth="1"/>
    <col min="4871" max="4871" width="24.44140625" style="89" customWidth="1"/>
    <col min="4872" max="4873" width="22.44140625" style="89" customWidth="1"/>
    <col min="4874" max="4874" width="13.109375" style="89" customWidth="1"/>
    <col min="4875" max="4875" width="12" style="89" customWidth="1"/>
    <col min="4876" max="4876" width="12.44140625" style="89" customWidth="1"/>
    <col min="4877" max="4877" width="10.6640625" style="89" customWidth="1"/>
    <col min="4878" max="4879" width="9.109375" style="89"/>
    <col min="4880" max="4880" width="11.109375" style="89" customWidth="1"/>
    <col min="4881" max="4881" width="13.6640625" style="89" customWidth="1"/>
    <col min="4882" max="4882" width="22.5546875" style="89" customWidth="1"/>
    <col min="4883" max="4884" width="11" style="89" customWidth="1"/>
    <col min="4885" max="4886" width="9.109375" style="89"/>
    <col min="4887" max="4887" width="22" style="89" customWidth="1"/>
    <col min="4888" max="4888" width="25.33203125" style="89" customWidth="1"/>
    <col min="4889" max="4889" width="24" style="89" customWidth="1"/>
    <col min="4890" max="4891" width="9.109375" style="89"/>
    <col min="4892" max="4892" width="10" style="89" customWidth="1"/>
    <col min="4893" max="4893" width="10.5546875" style="89" customWidth="1"/>
    <col min="4894" max="4894" width="9.109375" style="89"/>
    <col min="4895" max="4895" width="10.33203125" style="89" customWidth="1"/>
    <col min="4896" max="4896" width="12" style="89" customWidth="1"/>
    <col min="4897" max="4897" width="10.5546875" style="89" customWidth="1"/>
    <col min="4898" max="4898" width="13.6640625" style="89" customWidth="1"/>
    <col min="4899" max="4913" width="11.109375" style="89" customWidth="1"/>
    <col min="4914" max="4914" width="40.88671875" style="89" customWidth="1"/>
    <col min="4915" max="4915" width="11.109375" style="89" customWidth="1"/>
    <col min="4916" max="4916" width="19.109375" style="89" customWidth="1"/>
    <col min="4917" max="4917" width="12.33203125" style="89" customWidth="1"/>
    <col min="4918" max="4918" width="64.44140625" style="89" customWidth="1"/>
    <col min="4919" max="4919" width="11.33203125" style="89" customWidth="1"/>
    <col min="4920" max="4920" width="11.5546875" style="89" customWidth="1"/>
    <col min="4921" max="5120" width="9.109375" style="89"/>
    <col min="5121" max="5121" width="4.6640625" style="89" bestFit="1" customWidth="1"/>
    <col min="5122" max="5122" width="28.109375" style="89" bestFit="1" customWidth="1"/>
    <col min="5123" max="5123" width="27.88671875" style="89" customWidth="1"/>
    <col min="5124" max="5124" width="26.109375" style="89" customWidth="1"/>
    <col min="5125" max="5125" width="16" style="89" customWidth="1"/>
    <col min="5126" max="5126" width="16.109375" style="89" customWidth="1"/>
    <col min="5127" max="5127" width="24.44140625" style="89" customWidth="1"/>
    <col min="5128" max="5129" width="22.44140625" style="89" customWidth="1"/>
    <col min="5130" max="5130" width="13.109375" style="89" customWidth="1"/>
    <col min="5131" max="5131" width="12" style="89" customWidth="1"/>
    <col min="5132" max="5132" width="12.44140625" style="89" customWidth="1"/>
    <col min="5133" max="5133" width="10.6640625" style="89" customWidth="1"/>
    <col min="5134" max="5135" width="9.109375" style="89"/>
    <col min="5136" max="5136" width="11.109375" style="89" customWidth="1"/>
    <col min="5137" max="5137" width="13.6640625" style="89" customWidth="1"/>
    <col min="5138" max="5138" width="22.5546875" style="89" customWidth="1"/>
    <col min="5139" max="5140" width="11" style="89" customWidth="1"/>
    <col min="5141" max="5142" width="9.109375" style="89"/>
    <col min="5143" max="5143" width="22" style="89" customWidth="1"/>
    <col min="5144" max="5144" width="25.33203125" style="89" customWidth="1"/>
    <col min="5145" max="5145" width="24" style="89" customWidth="1"/>
    <col min="5146" max="5147" width="9.109375" style="89"/>
    <col min="5148" max="5148" width="10" style="89" customWidth="1"/>
    <col min="5149" max="5149" width="10.5546875" style="89" customWidth="1"/>
    <col min="5150" max="5150" width="9.109375" style="89"/>
    <col min="5151" max="5151" width="10.33203125" style="89" customWidth="1"/>
    <col min="5152" max="5152" width="12" style="89" customWidth="1"/>
    <col min="5153" max="5153" width="10.5546875" style="89" customWidth="1"/>
    <col min="5154" max="5154" width="13.6640625" style="89" customWidth="1"/>
    <col min="5155" max="5169" width="11.109375" style="89" customWidth="1"/>
    <col min="5170" max="5170" width="40.88671875" style="89" customWidth="1"/>
    <col min="5171" max="5171" width="11.109375" style="89" customWidth="1"/>
    <col min="5172" max="5172" width="19.109375" style="89" customWidth="1"/>
    <col min="5173" max="5173" width="12.33203125" style="89" customWidth="1"/>
    <col min="5174" max="5174" width="64.44140625" style="89" customWidth="1"/>
    <col min="5175" max="5175" width="11.33203125" style="89" customWidth="1"/>
    <col min="5176" max="5176" width="11.5546875" style="89" customWidth="1"/>
    <col min="5177" max="5376" width="9.109375" style="89"/>
    <col min="5377" max="5377" width="4.6640625" style="89" bestFit="1" customWidth="1"/>
    <col min="5378" max="5378" width="28.109375" style="89" bestFit="1" customWidth="1"/>
    <col min="5379" max="5379" width="27.88671875" style="89" customWidth="1"/>
    <col min="5380" max="5380" width="26.109375" style="89" customWidth="1"/>
    <col min="5381" max="5381" width="16" style="89" customWidth="1"/>
    <col min="5382" max="5382" width="16.109375" style="89" customWidth="1"/>
    <col min="5383" max="5383" width="24.44140625" style="89" customWidth="1"/>
    <col min="5384" max="5385" width="22.44140625" style="89" customWidth="1"/>
    <col min="5386" max="5386" width="13.109375" style="89" customWidth="1"/>
    <col min="5387" max="5387" width="12" style="89" customWidth="1"/>
    <col min="5388" max="5388" width="12.44140625" style="89" customWidth="1"/>
    <col min="5389" max="5389" width="10.6640625" style="89" customWidth="1"/>
    <col min="5390" max="5391" width="9.109375" style="89"/>
    <col min="5392" max="5392" width="11.109375" style="89" customWidth="1"/>
    <col min="5393" max="5393" width="13.6640625" style="89" customWidth="1"/>
    <col min="5394" max="5394" width="22.5546875" style="89" customWidth="1"/>
    <col min="5395" max="5396" width="11" style="89" customWidth="1"/>
    <col min="5397" max="5398" width="9.109375" style="89"/>
    <col min="5399" max="5399" width="22" style="89" customWidth="1"/>
    <col min="5400" max="5400" width="25.33203125" style="89" customWidth="1"/>
    <col min="5401" max="5401" width="24" style="89" customWidth="1"/>
    <col min="5402" max="5403" width="9.109375" style="89"/>
    <col min="5404" max="5404" width="10" style="89" customWidth="1"/>
    <col min="5405" max="5405" width="10.5546875" style="89" customWidth="1"/>
    <col min="5406" max="5406" width="9.109375" style="89"/>
    <col min="5407" max="5407" width="10.33203125" style="89" customWidth="1"/>
    <col min="5408" max="5408" width="12" style="89" customWidth="1"/>
    <col min="5409" max="5409" width="10.5546875" style="89" customWidth="1"/>
    <col min="5410" max="5410" width="13.6640625" style="89" customWidth="1"/>
    <col min="5411" max="5425" width="11.109375" style="89" customWidth="1"/>
    <col min="5426" max="5426" width="40.88671875" style="89" customWidth="1"/>
    <col min="5427" max="5427" width="11.109375" style="89" customWidth="1"/>
    <col min="5428" max="5428" width="19.109375" style="89" customWidth="1"/>
    <col min="5429" max="5429" width="12.33203125" style="89" customWidth="1"/>
    <col min="5430" max="5430" width="64.44140625" style="89" customWidth="1"/>
    <col min="5431" max="5431" width="11.33203125" style="89" customWidth="1"/>
    <col min="5432" max="5432" width="11.5546875" style="89" customWidth="1"/>
    <col min="5433" max="5632" width="9.109375" style="89"/>
    <col min="5633" max="5633" width="4.6640625" style="89" bestFit="1" customWidth="1"/>
    <col min="5634" max="5634" width="28.109375" style="89" bestFit="1" customWidth="1"/>
    <col min="5635" max="5635" width="27.88671875" style="89" customWidth="1"/>
    <col min="5636" max="5636" width="26.109375" style="89" customWidth="1"/>
    <col min="5637" max="5637" width="16" style="89" customWidth="1"/>
    <col min="5638" max="5638" width="16.109375" style="89" customWidth="1"/>
    <col min="5639" max="5639" width="24.44140625" style="89" customWidth="1"/>
    <col min="5640" max="5641" width="22.44140625" style="89" customWidth="1"/>
    <col min="5642" max="5642" width="13.109375" style="89" customWidth="1"/>
    <col min="5643" max="5643" width="12" style="89" customWidth="1"/>
    <col min="5644" max="5644" width="12.44140625" style="89" customWidth="1"/>
    <col min="5645" max="5645" width="10.6640625" style="89" customWidth="1"/>
    <col min="5646" max="5647" width="9.109375" style="89"/>
    <col min="5648" max="5648" width="11.109375" style="89" customWidth="1"/>
    <col min="5649" max="5649" width="13.6640625" style="89" customWidth="1"/>
    <col min="5650" max="5650" width="22.5546875" style="89" customWidth="1"/>
    <col min="5651" max="5652" width="11" style="89" customWidth="1"/>
    <col min="5653" max="5654" width="9.109375" style="89"/>
    <col min="5655" max="5655" width="22" style="89" customWidth="1"/>
    <col min="5656" max="5656" width="25.33203125" style="89" customWidth="1"/>
    <col min="5657" max="5657" width="24" style="89" customWidth="1"/>
    <col min="5658" max="5659" width="9.109375" style="89"/>
    <col min="5660" max="5660" width="10" style="89" customWidth="1"/>
    <col min="5661" max="5661" width="10.5546875" style="89" customWidth="1"/>
    <col min="5662" max="5662" width="9.109375" style="89"/>
    <col min="5663" max="5663" width="10.33203125" style="89" customWidth="1"/>
    <col min="5664" max="5664" width="12" style="89" customWidth="1"/>
    <col min="5665" max="5665" width="10.5546875" style="89" customWidth="1"/>
    <col min="5666" max="5666" width="13.6640625" style="89" customWidth="1"/>
    <col min="5667" max="5681" width="11.109375" style="89" customWidth="1"/>
    <col min="5682" max="5682" width="40.88671875" style="89" customWidth="1"/>
    <col min="5683" max="5683" width="11.109375" style="89" customWidth="1"/>
    <col min="5684" max="5684" width="19.109375" style="89" customWidth="1"/>
    <col min="5685" max="5685" width="12.33203125" style="89" customWidth="1"/>
    <col min="5686" max="5686" width="64.44140625" style="89" customWidth="1"/>
    <col min="5687" max="5687" width="11.33203125" style="89" customWidth="1"/>
    <col min="5688" max="5688" width="11.5546875" style="89" customWidth="1"/>
    <col min="5689" max="5888" width="9.109375" style="89"/>
    <col min="5889" max="5889" width="4.6640625" style="89" bestFit="1" customWidth="1"/>
    <col min="5890" max="5890" width="28.109375" style="89" bestFit="1" customWidth="1"/>
    <col min="5891" max="5891" width="27.88671875" style="89" customWidth="1"/>
    <col min="5892" max="5892" width="26.109375" style="89" customWidth="1"/>
    <col min="5893" max="5893" width="16" style="89" customWidth="1"/>
    <col min="5894" max="5894" width="16.109375" style="89" customWidth="1"/>
    <col min="5895" max="5895" width="24.44140625" style="89" customWidth="1"/>
    <col min="5896" max="5897" width="22.44140625" style="89" customWidth="1"/>
    <col min="5898" max="5898" width="13.109375" style="89" customWidth="1"/>
    <col min="5899" max="5899" width="12" style="89" customWidth="1"/>
    <col min="5900" max="5900" width="12.44140625" style="89" customWidth="1"/>
    <col min="5901" max="5901" width="10.6640625" style="89" customWidth="1"/>
    <col min="5902" max="5903" width="9.109375" style="89"/>
    <col min="5904" max="5904" width="11.109375" style="89" customWidth="1"/>
    <col min="5905" max="5905" width="13.6640625" style="89" customWidth="1"/>
    <col min="5906" max="5906" width="22.5546875" style="89" customWidth="1"/>
    <col min="5907" max="5908" width="11" style="89" customWidth="1"/>
    <col min="5909" max="5910" width="9.109375" style="89"/>
    <col min="5911" max="5911" width="22" style="89" customWidth="1"/>
    <col min="5912" max="5912" width="25.33203125" style="89" customWidth="1"/>
    <col min="5913" max="5913" width="24" style="89" customWidth="1"/>
    <col min="5914" max="5915" width="9.109375" style="89"/>
    <col min="5916" max="5916" width="10" style="89" customWidth="1"/>
    <col min="5917" max="5917" width="10.5546875" style="89" customWidth="1"/>
    <col min="5918" max="5918" width="9.109375" style="89"/>
    <col min="5919" max="5919" width="10.33203125" style="89" customWidth="1"/>
    <col min="5920" max="5920" width="12" style="89" customWidth="1"/>
    <col min="5921" max="5921" width="10.5546875" style="89" customWidth="1"/>
    <col min="5922" max="5922" width="13.6640625" style="89" customWidth="1"/>
    <col min="5923" max="5937" width="11.109375" style="89" customWidth="1"/>
    <col min="5938" max="5938" width="40.88671875" style="89" customWidth="1"/>
    <col min="5939" max="5939" width="11.109375" style="89" customWidth="1"/>
    <col min="5940" max="5940" width="19.109375" style="89" customWidth="1"/>
    <col min="5941" max="5941" width="12.33203125" style="89" customWidth="1"/>
    <col min="5942" max="5942" width="64.44140625" style="89" customWidth="1"/>
    <col min="5943" max="5943" width="11.33203125" style="89" customWidth="1"/>
    <col min="5944" max="5944" width="11.5546875" style="89" customWidth="1"/>
    <col min="5945" max="6144" width="9.109375" style="89"/>
    <col min="6145" max="6145" width="4.6640625" style="89" bestFit="1" customWidth="1"/>
    <col min="6146" max="6146" width="28.109375" style="89" bestFit="1" customWidth="1"/>
    <col min="6147" max="6147" width="27.88671875" style="89" customWidth="1"/>
    <col min="6148" max="6148" width="26.109375" style="89" customWidth="1"/>
    <col min="6149" max="6149" width="16" style="89" customWidth="1"/>
    <col min="6150" max="6150" width="16.109375" style="89" customWidth="1"/>
    <col min="6151" max="6151" width="24.44140625" style="89" customWidth="1"/>
    <col min="6152" max="6153" width="22.44140625" style="89" customWidth="1"/>
    <col min="6154" max="6154" width="13.109375" style="89" customWidth="1"/>
    <col min="6155" max="6155" width="12" style="89" customWidth="1"/>
    <col min="6156" max="6156" width="12.44140625" style="89" customWidth="1"/>
    <col min="6157" max="6157" width="10.6640625" style="89" customWidth="1"/>
    <col min="6158" max="6159" width="9.109375" style="89"/>
    <col min="6160" max="6160" width="11.109375" style="89" customWidth="1"/>
    <col min="6161" max="6161" width="13.6640625" style="89" customWidth="1"/>
    <col min="6162" max="6162" width="22.5546875" style="89" customWidth="1"/>
    <col min="6163" max="6164" width="11" style="89" customWidth="1"/>
    <col min="6165" max="6166" width="9.109375" style="89"/>
    <col min="6167" max="6167" width="22" style="89" customWidth="1"/>
    <col min="6168" max="6168" width="25.33203125" style="89" customWidth="1"/>
    <col min="6169" max="6169" width="24" style="89" customWidth="1"/>
    <col min="6170" max="6171" width="9.109375" style="89"/>
    <col min="6172" max="6172" width="10" style="89" customWidth="1"/>
    <col min="6173" max="6173" width="10.5546875" style="89" customWidth="1"/>
    <col min="6174" max="6174" width="9.109375" style="89"/>
    <col min="6175" max="6175" width="10.33203125" style="89" customWidth="1"/>
    <col min="6176" max="6176" width="12" style="89" customWidth="1"/>
    <col min="6177" max="6177" width="10.5546875" style="89" customWidth="1"/>
    <col min="6178" max="6178" width="13.6640625" style="89" customWidth="1"/>
    <col min="6179" max="6193" width="11.109375" style="89" customWidth="1"/>
    <col min="6194" max="6194" width="40.88671875" style="89" customWidth="1"/>
    <col min="6195" max="6195" width="11.109375" style="89" customWidth="1"/>
    <col min="6196" max="6196" width="19.109375" style="89" customWidth="1"/>
    <col min="6197" max="6197" width="12.33203125" style="89" customWidth="1"/>
    <col min="6198" max="6198" width="64.44140625" style="89" customWidth="1"/>
    <col min="6199" max="6199" width="11.33203125" style="89" customWidth="1"/>
    <col min="6200" max="6200" width="11.5546875" style="89" customWidth="1"/>
    <col min="6201" max="6400" width="9.109375" style="89"/>
    <col min="6401" max="6401" width="4.6640625" style="89" bestFit="1" customWidth="1"/>
    <col min="6402" max="6402" width="28.109375" style="89" bestFit="1" customWidth="1"/>
    <col min="6403" max="6403" width="27.88671875" style="89" customWidth="1"/>
    <col min="6404" max="6404" width="26.109375" style="89" customWidth="1"/>
    <col min="6405" max="6405" width="16" style="89" customWidth="1"/>
    <col min="6406" max="6406" width="16.109375" style="89" customWidth="1"/>
    <col min="6407" max="6407" width="24.44140625" style="89" customWidth="1"/>
    <col min="6408" max="6409" width="22.44140625" style="89" customWidth="1"/>
    <col min="6410" max="6410" width="13.109375" style="89" customWidth="1"/>
    <col min="6411" max="6411" width="12" style="89" customWidth="1"/>
    <col min="6412" max="6412" width="12.44140625" style="89" customWidth="1"/>
    <col min="6413" max="6413" width="10.6640625" style="89" customWidth="1"/>
    <col min="6414" max="6415" width="9.109375" style="89"/>
    <col min="6416" max="6416" width="11.109375" style="89" customWidth="1"/>
    <col min="6417" max="6417" width="13.6640625" style="89" customWidth="1"/>
    <col min="6418" max="6418" width="22.5546875" style="89" customWidth="1"/>
    <col min="6419" max="6420" width="11" style="89" customWidth="1"/>
    <col min="6421" max="6422" width="9.109375" style="89"/>
    <col min="6423" max="6423" width="22" style="89" customWidth="1"/>
    <col min="6424" max="6424" width="25.33203125" style="89" customWidth="1"/>
    <col min="6425" max="6425" width="24" style="89" customWidth="1"/>
    <col min="6426" max="6427" width="9.109375" style="89"/>
    <col min="6428" max="6428" width="10" style="89" customWidth="1"/>
    <col min="6429" max="6429" width="10.5546875" style="89" customWidth="1"/>
    <col min="6430" max="6430" width="9.109375" style="89"/>
    <col min="6431" max="6431" width="10.33203125" style="89" customWidth="1"/>
    <col min="6432" max="6432" width="12" style="89" customWidth="1"/>
    <col min="6433" max="6433" width="10.5546875" style="89" customWidth="1"/>
    <col min="6434" max="6434" width="13.6640625" style="89" customWidth="1"/>
    <col min="6435" max="6449" width="11.109375" style="89" customWidth="1"/>
    <col min="6450" max="6450" width="40.88671875" style="89" customWidth="1"/>
    <col min="6451" max="6451" width="11.109375" style="89" customWidth="1"/>
    <col min="6452" max="6452" width="19.109375" style="89" customWidth="1"/>
    <col min="6453" max="6453" width="12.33203125" style="89" customWidth="1"/>
    <col min="6454" max="6454" width="64.44140625" style="89" customWidth="1"/>
    <col min="6455" max="6455" width="11.33203125" style="89" customWidth="1"/>
    <col min="6456" max="6456" width="11.5546875" style="89" customWidth="1"/>
    <col min="6457" max="6656" width="9.109375" style="89"/>
    <col min="6657" max="6657" width="4.6640625" style="89" bestFit="1" customWidth="1"/>
    <col min="6658" max="6658" width="28.109375" style="89" bestFit="1" customWidth="1"/>
    <col min="6659" max="6659" width="27.88671875" style="89" customWidth="1"/>
    <col min="6660" max="6660" width="26.109375" style="89" customWidth="1"/>
    <col min="6661" max="6661" width="16" style="89" customWidth="1"/>
    <col min="6662" max="6662" width="16.109375" style="89" customWidth="1"/>
    <col min="6663" max="6663" width="24.44140625" style="89" customWidth="1"/>
    <col min="6664" max="6665" width="22.44140625" style="89" customWidth="1"/>
    <col min="6666" max="6666" width="13.109375" style="89" customWidth="1"/>
    <col min="6667" max="6667" width="12" style="89" customWidth="1"/>
    <col min="6668" max="6668" width="12.44140625" style="89" customWidth="1"/>
    <col min="6669" max="6669" width="10.6640625" style="89" customWidth="1"/>
    <col min="6670" max="6671" width="9.109375" style="89"/>
    <col min="6672" max="6672" width="11.109375" style="89" customWidth="1"/>
    <col min="6673" max="6673" width="13.6640625" style="89" customWidth="1"/>
    <col min="6674" max="6674" width="22.5546875" style="89" customWidth="1"/>
    <col min="6675" max="6676" width="11" style="89" customWidth="1"/>
    <col min="6677" max="6678" width="9.109375" style="89"/>
    <col min="6679" max="6679" width="22" style="89" customWidth="1"/>
    <col min="6680" max="6680" width="25.33203125" style="89" customWidth="1"/>
    <col min="6681" max="6681" width="24" style="89" customWidth="1"/>
    <col min="6682" max="6683" width="9.109375" style="89"/>
    <col min="6684" max="6684" width="10" style="89" customWidth="1"/>
    <col min="6685" max="6685" width="10.5546875" style="89" customWidth="1"/>
    <col min="6686" max="6686" width="9.109375" style="89"/>
    <col min="6687" max="6687" width="10.33203125" style="89" customWidth="1"/>
    <col min="6688" max="6688" width="12" style="89" customWidth="1"/>
    <col min="6689" max="6689" width="10.5546875" style="89" customWidth="1"/>
    <col min="6690" max="6690" width="13.6640625" style="89" customWidth="1"/>
    <col min="6691" max="6705" width="11.109375" style="89" customWidth="1"/>
    <col min="6706" max="6706" width="40.88671875" style="89" customWidth="1"/>
    <col min="6707" max="6707" width="11.109375" style="89" customWidth="1"/>
    <col min="6708" max="6708" width="19.109375" style="89" customWidth="1"/>
    <col min="6709" max="6709" width="12.33203125" style="89" customWidth="1"/>
    <col min="6710" max="6710" width="64.44140625" style="89" customWidth="1"/>
    <col min="6711" max="6711" width="11.33203125" style="89" customWidth="1"/>
    <col min="6712" max="6712" width="11.5546875" style="89" customWidth="1"/>
    <col min="6713" max="6912" width="9.109375" style="89"/>
    <col min="6913" max="6913" width="4.6640625" style="89" bestFit="1" customWidth="1"/>
    <col min="6914" max="6914" width="28.109375" style="89" bestFit="1" customWidth="1"/>
    <col min="6915" max="6915" width="27.88671875" style="89" customWidth="1"/>
    <col min="6916" max="6916" width="26.109375" style="89" customWidth="1"/>
    <col min="6917" max="6917" width="16" style="89" customWidth="1"/>
    <col min="6918" max="6918" width="16.109375" style="89" customWidth="1"/>
    <col min="6919" max="6919" width="24.44140625" style="89" customWidth="1"/>
    <col min="6920" max="6921" width="22.44140625" style="89" customWidth="1"/>
    <col min="6922" max="6922" width="13.109375" style="89" customWidth="1"/>
    <col min="6923" max="6923" width="12" style="89" customWidth="1"/>
    <col min="6924" max="6924" width="12.44140625" style="89" customWidth="1"/>
    <col min="6925" max="6925" width="10.6640625" style="89" customWidth="1"/>
    <col min="6926" max="6927" width="9.109375" style="89"/>
    <col min="6928" max="6928" width="11.109375" style="89" customWidth="1"/>
    <col min="6929" max="6929" width="13.6640625" style="89" customWidth="1"/>
    <col min="6930" max="6930" width="22.5546875" style="89" customWidth="1"/>
    <col min="6931" max="6932" width="11" style="89" customWidth="1"/>
    <col min="6933" max="6934" width="9.109375" style="89"/>
    <col min="6935" max="6935" width="22" style="89" customWidth="1"/>
    <col min="6936" max="6936" width="25.33203125" style="89" customWidth="1"/>
    <col min="6937" max="6937" width="24" style="89" customWidth="1"/>
    <col min="6938" max="6939" width="9.109375" style="89"/>
    <col min="6940" max="6940" width="10" style="89" customWidth="1"/>
    <col min="6941" max="6941" width="10.5546875" style="89" customWidth="1"/>
    <col min="6942" max="6942" width="9.109375" style="89"/>
    <col min="6943" max="6943" width="10.33203125" style="89" customWidth="1"/>
    <col min="6944" max="6944" width="12" style="89" customWidth="1"/>
    <col min="6945" max="6945" width="10.5546875" style="89" customWidth="1"/>
    <col min="6946" max="6946" width="13.6640625" style="89" customWidth="1"/>
    <col min="6947" max="6961" width="11.109375" style="89" customWidth="1"/>
    <col min="6962" max="6962" width="40.88671875" style="89" customWidth="1"/>
    <col min="6963" max="6963" width="11.109375" style="89" customWidth="1"/>
    <col min="6964" max="6964" width="19.109375" style="89" customWidth="1"/>
    <col min="6965" max="6965" width="12.33203125" style="89" customWidth="1"/>
    <col min="6966" max="6966" width="64.44140625" style="89" customWidth="1"/>
    <col min="6967" max="6967" width="11.33203125" style="89" customWidth="1"/>
    <col min="6968" max="6968" width="11.5546875" style="89" customWidth="1"/>
    <col min="6969" max="7168" width="9.109375" style="89"/>
    <col min="7169" max="7169" width="4.6640625" style="89" bestFit="1" customWidth="1"/>
    <col min="7170" max="7170" width="28.109375" style="89" bestFit="1" customWidth="1"/>
    <col min="7171" max="7171" width="27.88671875" style="89" customWidth="1"/>
    <col min="7172" max="7172" width="26.109375" style="89" customWidth="1"/>
    <col min="7173" max="7173" width="16" style="89" customWidth="1"/>
    <col min="7174" max="7174" width="16.109375" style="89" customWidth="1"/>
    <col min="7175" max="7175" width="24.44140625" style="89" customWidth="1"/>
    <col min="7176" max="7177" width="22.44140625" style="89" customWidth="1"/>
    <col min="7178" max="7178" width="13.109375" style="89" customWidth="1"/>
    <col min="7179" max="7179" width="12" style="89" customWidth="1"/>
    <col min="7180" max="7180" width="12.44140625" style="89" customWidth="1"/>
    <col min="7181" max="7181" width="10.6640625" style="89" customWidth="1"/>
    <col min="7182" max="7183" width="9.109375" style="89"/>
    <col min="7184" max="7184" width="11.109375" style="89" customWidth="1"/>
    <col min="7185" max="7185" width="13.6640625" style="89" customWidth="1"/>
    <col min="7186" max="7186" width="22.5546875" style="89" customWidth="1"/>
    <col min="7187" max="7188" width="11" style="89" customWidth="1"/>
    <col min="7189" max="7190" width="9.109375" style="89"/>
    <col min="7191" max="7191" width="22" style="89" customWidth="1"/>
    <col min="7192" max="7192" width="25.33203125" style="89" customWidth="1"/>
    <col min="7193" max="7193" width="24" style="89" customWidth="1"/>
    <col min="7194" max="7195" width="9.109375" style="89"/>
    <col min="7196" max="7196" width="10" style="89" customWidth="1"/>
    <col min="7197" max="7197" width="10.5546875" style="89" customWidth="1"/>
    <col min="7198" max="7198" width="9.109375" style="89"/>
    <col min="7199" max="7199" width="10.33203125" style="89" customWidth="1"/>
    <col min="7200" max="7200" width="12" style="89" customWidth="1"/>
    <col min="7201" max="7201" width="10.5546875" style="89" customWidth="1"/>
    <col min="7202" max="7202" width="13.6640625" style="89" customWidth="1"/>
    <col min="7203" max="7217" width="11.109375" style="89" customWidth="1"/>
    <col min="7218" max="7218" width="40.88671875" style="89" customWidth="1"/>
    <col min="7219" max="7219" width="11.109375" style="89" customWidth="1"/>
    <col min="7220" max="7220" width="19.109375" style="89" customWidth="1"/>
    <col min="7221" max="7221" width="12.33203125" style="89" customWidth="1"/>
    <col min="7222" max="7222" width="64.44140625" style="89" customWidth="1"/>
    <col min="7223" max="7223" width="11.33203125" style="89" customWidth="1"/>
    <col min="7224" max="7224" width="11.5546875" style="89" customWidth="1"/>
    <col min="7225" max="7424" width="9.109375" style="89"/>
    <col min="7425" max="7425" width="4.6640625" style="89" bestFit="1" customWidth="1"/>
    <col min="7426" max="7426" width="28.109375" style="89" bestFit="1" customWidth="1"/>
    <col min="7427" max="7427" width="27.88671875" style="89" customWidth="1"/>
    <col min="7428" max="7428" width="26.109375" style="89" customWidth="1"/>
    <col min="7429" max="7429" width="16" style="89" customWidth="1"/>
    <col min="7430" max="7430" width="16.109375" style="89" customWidth="1"/>
    <col min="7431" max="7431" width="24.44140625" style="89" customWidth="1"/>
    <col min="7432" max="7433" width="22.44140625" style="89" customWidth="1"/>
    <col min="7434" max="7434" width="13.109375" style="89" customWidth="1"/>
    <col min="7435" max="7435" width="12" style="89" customWidth="1"/>
    <col min="7436" max="7436" width="12.44140625" style="89" customWidth="1"/>
    <col min="7437" max="7437" width="10.6640625" style="89" customWidth="1"/>
    <col min="7438" max="7439" width="9.109375" style="89"/>
    <col min="7440" max="7440" width="11.109375" style="89" customWidth="1"/>
    <col min="7441" max="7441" width="13.6640625" style="89" customWidth="1"/>
    <col min="7442" max="7442" width="22.5546875" style="89" customWidth="1"/>
    <col min="7443" max="7444" width="11" style="89" customWidth="1"/>
    <col min="7445" max="7446" width="9.109375" style="89"/>
    <col min="7447" max="7447" width="22" style="89" customWidth="1"/>
    <col min="7448" max="7448" width="25.33203125" style="89" customWidth="1"/>
    <col min="7449" max="7449" width="24" style="89" customWidth="1"/>
    <col min="7450" max="7451" width="9.109375" style="89"/>
    <col min="7452" max="7452" width="10" style="89" customWidth="1"/>
    <col min="7453" max="7453" width="10.5546875" style="89" customWidth="1"/>
    <col min="7454" max="7454" width="9.109375" style="89"/>
    <col min="7455" max="7455" width="10.33203125" style="89" customWidth="1"/>
    <col min="7456" max="7456" width="12" style="89" customWidth="1"/>
    <col min="7457" max="7457" width="10.5546875" style="89" customWidth="1"/>
    <col min="7458" max="7458" width="13.6640625" style="89" customWidth="1"/>
    <col min="7459" max="7473" width="11.109375" style="89" customWidth="1"/>
    <col min="7474" max="7474" width="40.88671875" style="89" customWidth="1"/>
    <col min="7475" max="7475" width="11.109375" style="89" customWidth="1"/>
    <col min="7476" max="7476" width="19.109375" style="89" customWidth="1"/>
    <col min="7477" max="7477" width="12.33203125" style="89" customWidth="1"/>
    <col min="7478" max="7478" width="64.44140625" style="89" customWidth="1"/>
    <col min="7479" max="7479" width="11.33203125" style="89" customWidth="1"/>
    <col min="7480" max="7480" width="11.5546875" style="89" customWidth="1"/>
    <col min="7481" max="7680" width="9.109375" style="89"/>
    <col min="7681" max="7681" width="4.6640625" style="89" bestFit="1" customWidth="1"/>
    <col min="7682" max="7682" width="28.109375" style="89" bestFit="1" customWidth="1"/>
    <col min="7683" max="7683" width="27.88671875" style="89" customWidth="1"/>
    <col min="7684" max="7684" width="26.109375" style="89" customWidth="1"/>
    <col min="7685" max="7685" width="16" style="89" customWidth="1"/>
    <col min="7686" max="7686" width="16.109375" style="89" customWidth="1"/>
    <col min="7687" max="7687" width="24.44140625" style="89" customWidth="1"/>
    <col min="7688" max="7689" width="22.44140625" style="89" customWidth="1"/>
    <col min="7690" max="7690" width="13.109375" style="89" customWidth="1"/>
    <col min="7691" max="7691" width="12" style="89" customWidth="1"/>
    <col min="7692" max="7692" width="12.44140625" style="89" customWidth="1"/>
    <col min="7693" max="7693" width="10.6640625" style="89" customWidth="1"/>
    <col min="7694" max="7695" width="9.109375" style="89"/>
    <col min="7696" max="7696" width="11.109375" style="89" customWidth="1"/>
    <col min="7697" max="7697" width="13.6640625" style="89" customWidth="1"/>
    <col min="7698" max="7698" width="22.5546875" style="89" customWidth="1"/>
    <col min="7699" max="7700" width="11" style="89" customWidth="1"/>
    <col min="7701" max="7702" width="9.109375" style="89"/>
    <col min="7703" max="7703" width="22" style="89" customWidth="1"/>
    <col min="7704" max="7704" width="25.33203125" style="89" customWidth="1"/>
    <col min="7705" max="7705" width="24" style="89" customWidth="1"/>
    <col min="7706" max="7707" width="9.109375" style="89"/>
    <col min="7708" max="7708" width="10" style="89" customWidth="1"/>
    <col min="7709" max="7709" width="10.5546875" style="89" customWidth="1"/>
    <col min="7710" max="7710" width="9.109375" style="89"/>
    <col min="7711" max="7711" width="10.33203125" style="89" customWidth="1"/>
    <col min="7712" max="7712" width="12" style="89" customWidth="1"/>
    <col min="7713" max="7713" width="10.5546875" style="89" customWidth="1"/>
    <col min="7714" max="7714" width="13.6640625" style="89" customWidth="1"/>
    <col min="7715" max="7729" width="11.109375" style="89" customWidth="1"/>
    <col min="7730" max="7730" width="40.88671875" style="89" customWidth="1"/>
    <col min="7731" max="7731" width="11.109375" style="89" customWidth="1"/>
    <col min="7732" max="7732" width="19.109375" style="89" customWidth="1"/>
    <col min="7733" max="7733" width="12.33203125" style="89" customWidth="1"/>
    <col min="7734" max="7734" width="64.44140625" style="89" customWidth="1"/>
    <col min="7735" max="7735" width="11.33203125" style="89" customWidth="1"/>
    <col min="7736" max="7736" width="11.5546875" style="89" customWidth="1"/>
    <col min="7737" max="7936" width="9.109375" style="89"/>
    <col min="7937" max="7937" width="4.6640625" style="89" bestFit="1" customWidth="1"/>
    <col min="7938" max="7938" width="28.109375" style="89" bestFit="1" customWidth="1"/>
    <col min="7939" max="7939" width="27.88671875" style="89" customWidth="1"/>
    <col min="7940" max="7940" width="26.109375" style="89" customWidth="1"/>
    <col min="7941" max="7941" width="16" style="89" customWidth="1"/>
    <col min="7942" max="7942" width="16.109375" style="89" customWidth="1"/>
    <col min="7943" max="7943" width="24.44140625" style="89" customWidth="1"/>
    <col min="7944" max="7945" width="22.44140625" style="89" customWidth="1"/>
    <col min="7946" max="7946" width="13.109375" style="89" customWidth="1"/>
    <col min="7947" max="7947" width="12" style="89" customWidth="1"/>
    <col min="7948" max="7948" width="12.44140625" style="89" customWidth="1"/>
    <col min="7949" max="7949" width="10.6640625" style="89" customWidth="1"/>
    <col min="7950" max="7951" width="9.109375" style="89"/>
    <col min="7952" max="7952" width="11.109375" style="89" customWidth="1"/>
    <col min="7953" max="7953" width="13.6640625" style="89" customWidth="1"/>
    <col min="7954" max="7954" width="22.5546875" style="89" customWidth="1"/>
    <col min="7955" max="7956" width="11" style="89" customWidth="1"/>
    <col min="7957" max="7958" width="9.109375" style="89"/>
    <col min="7959" max="7959" width="22" style="89" customWidth="1"/>
    <col min="7960" max="7960" width="25.33203125" style="89" customWidth="1"/>
    <col min="7961" max="7961" width="24" style="89" customWidth="1"/>
    <col min="7962" max="7963" width="9.109375" style="89"/>
    <col min="7964" max="7964" width="10" style="89" customWidth="1"/>
    <col min="7965" max="7965" width="10.5546875" style="89" customWidth="1"/>
    <col min="7966" max="7966" width="9.109375" style="89"/>
    <col min="7967" max="7967" width="10.33203125" style="89" customWidth="1"/>
    <col min="7968" max="7968" width="12" style="89" customWidth="1"/>
    <col min="7969" max="7969" width="10.5546875" style="89" customWidth="1"/>
    <col min="7970" max="7970" width="13.6640625" style="89" customWidth="1"/>
    <col min="7971" max="7985" width="11.109375" style="89" customWidth="1"/>
    <col min="7986" max="7986" width="40.88671875" style="89" customWidth="1"/>
    <col min="7987" max="7987" width="11.109375" style="89" customWidth="1"/>
    <col min="7988" max="7988" width="19.109375" style="89" customWidth="1"/>
    <col min="7989" max="7989" width="12.33203125" style="89" customWidth="1"/>
    <col min="7990" max="7990" width="64.44140625" style="89" customWidth="1"/>
    <col min="7991" max="7991" width="11.33203125" style="89" customWidth="1"/>
    <col min="7992" max="7992" width="11.5546875" style="89" customWidth="1"/>
    <col min="7993" max="8192" width="9.109375" style="89"/>
    <col min="8193" max="8193" width="4.6640625" style="89" bestFit="1" customWidth="1"/>
    <col min="8194" max="8194" width="28.109375" style="89" bestFit="1" customWidth="1"/>
    <col min="8195" max="8195" width="27.88671875" style="89" customWidth="1"/>
    <col min="8196" max="8196" width="26.109375" style="89" customWidth="1"/>
    <col min="8197" max="8197" width="16" style="89" customWidth="1"/>
    <col min="8198" max="8198" width="16.109375" style="89" customWidth="1"/>
    <col min="8199" max="8199" width="24.44140625" style="89" customWidth="1"/>
    <col min="8200" max="8201" width="22.44140625" style="89" customWidth="1"/>
    <col min="8202" max="8202" width="13.109375" style="89" customWidth="1"/>
    <col min="8203" max="8203" width="12" style="89" customWidth="1"/>
    <col min="8204" max="8204" width="12.44140625" style="89" customWidth="1"/>
    <col min="8205" max="8205" width="10.6640625" style="89" customWidth="1"/>
    <col min="8206" max="8207" width="9.109375" style="89"/>
    <col min="8208" max="8208" width="11.109375" style="89" customWidth="1"/>
    <col min="8209" max="8209" width="13.6640625" style="89" customWidth="1"/>
    <col min="8210" max="8210" width="22.5546875" style="89" customWidth="1"/>
    <col min="8211" max="8212" width="11" style="89" customWidth="1"/>
    <col min="8213" max="8214" width="9.109375" style="89"/>
    <col min="8215" max="8215" width="22" style="89" customWidth="1"/>
    <col min="8216" max="8216" width="25.33203125" style="89" customWidth="1"/>
    <col min="8217" max="8217" width="24" style="89" customWidth="1"/>
    <col min="8218" max="8219" width="9.109375" style="89"/>
    <col min="8220" max="8220" width="10" style="89" customWidth="1"/>
    <col min="8221" max="8221" width="10.5546875" style="89" customWidth="1"/>
    <col min="8222" max="8222" width="9.109375" style="89"/>
    <col min="8223" max="8223" width="10.33203125" style="89" customWidth="1"/>
    <col min="8224" max="8224" width="12" style="89" customWidth="1"/>
    <col min="8225" max="8225" width="10.5546875" style="89" customWidth="1"/>
    <col min="8226" max="8226" width="13.6640625" style="89" customWidth="1"/>
    <col min="8227" max="8241" width="11.109375" style="89" customWidth="1"/>
    <col min="8242" max="8242" width="40.88671875" style="89" customWidth="1"/>
    <col min="8243" max="8243" width="11.109375" style="89" customWidth="1"/>
    <col min="8244" max="8244" width="19.109375" style="89" customWidth="1"/>
    <col min="8245" max="8245" width="12.33203125" style="89" customWidth="1"/>
    <col min="8246" max="8246" width="64.44140625" style="89" customWidth="1"/>
    <col min="8247" max="8247" width="11.33203125" style="89" customWidth="1"/>
    <col min="8248" max="8248" width="11.5546875" style="89" customWidth="1"/>
    <col min="8249" max="8448" width="9.109375" style="89"/>
    <col min="8449" max="8449" width="4.6640625" style="89" bestFit="1" customWidth="1"/>
    <col min="8450" max="8450" width="28.109375" style="89" bestFit="1" customWidth="1"/>
    <col min="8451" max="8451" width="27.88671875" style="89" customWidth="1"/>
    <col min="8452" max="8452" width="26.109375" style="89" customWidth="1"/>
    <col min="8453" max="8453" width="16" style="89" customWidth="1"/>
    <col min="8454" max="8454" width="16.109375" style="89" customWidth="1"/>
    <col min="8455" max="8455" width="24.44140625" style="89" customWidth="1"/>
    <col min="8456" max="8457" width="22.44140625" style="89" customWidth="1"/>
    <col min="8458" max="8458" width="13.109375" style="89" customWidth="1"/>
    <col min="8459" max="8459" width="12" style="89" customWidth="1"/>
    <col min="8460" max="8460" width="12.44140625" style="89" customWidth="1"/>
    <col min="8461" max="8461" width="10.6640625" style="89" customWidth="1"/>
    <col min="8462" max="8463" width="9.109375" style="89"/>
    <col min="8464" max="8464" width="11.109375" style="89" customWidth="1"/>
    <col min="8465" max="8465" width="13.6640625" style="89" customWidth="1"/>
    <col min="8466" max="8466" width="22.5546875" style="89" customWidth="1"/>
    <col min="8467" max="8468" width="11" style="89" customWidth="1"/>
    <col min="8469" max="8470" width="9.109375" style="89"/>
    <col min="8471" max="8471" width="22" style="89" customWidth="1"/>
    <col min="8472" max="8472" width="25.33203125" style="89" customWidth="1"/>
    <col min="8473" max="8473" width="24" style="89" customWidth="1"/>
    <col min="8474" max="8475" width="9.109375" style="89"/>
    <col min="8476" max="8476" width="10" style="89" customWidth="1"/>
    <col min="8477" max="8477" width="10.5546875" style="89" customWidth="1"/>
    <col min="8478" max="8478" width="9.109375" style="89"/>
    <col min="8479" max="8479" width="10.33203125" style="89" customWidth="1"/>
    <col min="8480" max="8480" width="12" style="89" customWidth="1"/>
    <col min="8481" max="8481" width="10.5546875" style="89" customWidth="1"/>
    <col min="8482" max="8482" width="13.6640625" style="89" customWidth="1"/>
    <col min="8483" max="8497" width="11.109375" style="89" customWidth="1"/>
    <col min="8498" max="8498" width="40.88671875" style="89" customWidth="1"/>
    <col min="8499" max="8499" width="11.109375" style="89" customWidth="1"/>
    <col min="8500" max="8500" width="19.109375" style="89" customWidth="1"/>
    <col min="8501" max="8501" width="12.33203125" style="89" customWidth="1"/>
    <col min="8502" max="8502" width="64.44140625" style="89" customWidth="1"/>
    <col min="8503" max="8503" width="11.33203125" style="89" customWidth="1"/>
    <col min="8504" max="8504" width="11.5546875" style="89" customWidth="1"/>
    <col min="8505" max="8704" width="9.109375" style="89"/>
    <col min="8705" max="8705" width="4.6640625" style="89" bestFit="1" customWidth="1"/>
    <col min="8706" max="8706" width="28.109375" style="89" bestFit="1" customWidth="1"/>
    <col min="8707" max="8707" width="27.88671875" style="89" customWidth="1"/>
    <col min="8708" max="8708" width="26.109375" style="89" customWidth="1"/>
    <col min="8709" max="8709" width="16" style="89" customWidth="1"/>
    <col min="8710" max="8710" width="16.109375" style="89" customWidth="1"/>
    <col min="8711" max="8711" width="24.44140625" style="89" customWidth="1"/>
    <col min="8712" max="8713" width="22.44140625" style="89" customWidth="1"/>
    <col min="8714" max="8714" width="13.109375" style="89" customWidth="1"/>
    <col min="8715" max="8715" width="12" style="89" customWidth="1"/>
    <col min="8716" max="8716" width="12.44140625" style="89" customWidth="1"/>
    <col min="8717" max="8717" width="10.6640625" style="89" customWidth="1"/>
    <col min="8718" max="8719" width="9.109375" style="89"/>
    <col min="8720" max="8720" width="11.109375" style="89" customWidth="1"/>
    <col min="8721" max="8721" width="13.6640625" style="89" customWidth="1"/>
    <col min="8722" max="8722" width="22.5546875" style="89" customWidth="1"/>
    <col min="8723" max="8724" width="11" style="89" customWidth="1"/>
    <col min="8725" max="8726" width="9.109375" style="89"/>
    <col min="8727" max="8727" width="22" style="89" customWidth="1"/>
    <col min="8728" max="8728" width="25.33203125" style="89" customWidth="1"/>
    <col min="8729" max="8729" width="24" style="89" customWidth="1"/>
    <col min="8730" max="8731" width="9.109375" style="89"/>
    <col min="8732" max="8732" width="10" style="89" customWidth="1"/>
    <col min="8733" max="8733" width="10.5546875" style="89" customWidth="1"/>
    <col min="8734" max="8734" width="9.109375" style="89"/>
    <col min="8735" max="8735" width="10.33203125" style="89" customWidth="1"/>
    <col min="8736" max="8736" width="12" style="89" customWidth="1"/>
    <col min="8737" max="8737" width="10.5546875" style="89" customWidth="1"/>
    <col min="8738" max="8738" width="13.6640625" style="89" customWidth="1"/>
    <col min="8739" max="8753" width="11.109375" style="89" customWidth="1"/>
    <col min="8754" max="8754" width="40.88671875" style="89" customWidth="1"/>
    <col min="8755" max="8755" width="11.109375" style="89" customWidth="1"/>
    <col min="8756" max="8756" width="19.109375" style="89" customWidth="1"/>
    <col min="8757" max="8757" width="12.33203125" style="89" customWidth="1"/>
    <col min="8758" max="8758" width="64.44140625" style="89" customWidth="1"/>
    <col min="8759" max="8759" width="11.33203125" style="89" customWidth="1"/>
    <col min="8760" max="8760" width="11.5546875" style="89" customWidth="1"/>
    <col min="8761" max="8960" width="9.109375" style="89"/>
    <col min="8961" max="8961" width="4.6640625" style="89" bestFit="1" customWidth="1"/>
    <col min="8962" max="8962" width="28.109375" style="89" bestFit="1" customWidth="1"/>
    <col min="8963" max="8963" width="27.88671875" style="89" customWidth="1"/>
    <col min="8964" max="8964" width="26.109375" style="89" customWidth="1"/>
    <col min="8965" max="8965" width="16" style="89" customWidth="1"/>
    <col min="8966" max="8966" width="16.109375" style="89" customWidth="1"/>
    <col min="8967" max="8967" width="24.44140625" style="89" customWidth="1"/>
    <col min="8968" max="8969" width="22.44140625" style="89" customWidth="1"/>
    <col min="8970" max="8970" width="13.109375" style="89" customWidth="1"/>
    <col min="8971" max="8971" width="12" style="89" customWidth="1"/>
    <col min="8972" max="8972" width="12.44140625" style="89" customWidth="1"/>
    <col min="8973" max="8973" width="10.6640625" style="89" customWidth="1"/>
    <col min="8974" max="8975" width="9.109375" style="89"/>
    <col min="8976" max="8976" width="11.109375" style="89" customWidth="1"/>
    <col min="8977" max="8977" width="13.6640625" style="89" customWidth="1"/>
    <col min="8978" max="8978" width="22.5546875" style="89" customWidth="1"/>
    <col min="8979" max="8980" width="11" style="89" customWidth="1"/>
    <col min="8981" max="8982" width="9.109375" style="89"/>
    <col min="8983" max="8983" width="22" style="89" customWidth="1"/>
    <col min="8984" max="8984" width="25.33203125" style="89" customWidth="1"/>
    <col min="8985" max="8985" width="24" style="89" customWidth="1"/>
    <col min="8986" max="8987" width="9.109375" style="89"/>
    <col min="8988" max="8988" width="10" style="89" customWidth="1"/>
    <col min="8989" max="8989" width="10.5546875" style="89" customWidth="1"/>
    <col min="8990" max="8990" width="9.109375" style="89"/>
    <col min="8991" max="8991" width="10.33203125" style="89" customWidth="1"/>
    <col min="8992" max="8992" width="12" style="89" customWidth="1"/>
    <col min="8993" max="8993" width="10.5546875" style="89" customWidth="1"/>
    <col min="8994" max="8994" width="13.6640625" style="89" customWidth="1"/>
    <col min="8995" max="9009" width="11.109375" style="89" customWidth="1"/>
    <col min="9010" max="9010" width="40.88671875" style="89" customWidth="1"/>
    <col min="9011" max="9011" width="11.109375" style="89" customWidth="1"/>
    <col min="9012" max="9012" width="19.109375" style="89" customWidth="1"/>
    <col min="9013" max="9013" width="12.33203125" style="89" customWidth="1"/>
    <col min="9014" max="9014" width="64.44140625" style="89" customWidth="1"/>
    <col min="9015" max="9015" width="11.33203125" style="89" customWidth="1"/>
    <col min="9016" max="9016" width="11.5546875" style="89" customWidth="1"/>
    <col min="9017" max="9216" width="9.109375" style="89"/>
    <col min="9217" max="9217" width="4.6640625" style="89" bestFit="1" customWidth="1"/>
    <col min="9218" max="9218" width="28.109375" style="89" bestFit="1" customWidth="1"/>
    <col min="9219" max="9219" width="27.88671875" style="89" customWidth="1"/>
    <col min="9220" max="9220" width="26.109375" style="89" customWidth="1"/>
    <col min="9221" max="9221" width="16" style="89" customWidth="1"/>
    <col min="9222" max="9222" width="16.109375" style="89" customWidth="1"/>
    <col min="9223" max="9223" width="24.44140625" style="89" customWidth="1"/>
    <col min="9224" max="9225" width="22.44140625" style="89" customWidth="1"/>
    <col min="9226" max="9226" width="13.109375" style="89" customWidth="1"/>
    <col min="9227" max="9227" width="12" style="89" customWidth="1"/>
    <col min="9228" max="9228" width="12.44140625" style="89" customWidth="1"/>
    <col min="9229" max="9229" width="10.6640625" style="89" customWidth="1"/>
    <col min="9230" max="9231" width="9.109375" style="89"/>
    <col min="9232" max="9232" width="11.109375" style="89" customWidth="1"/>
    <col min="9233" max="9233" width="13.6640625" style="89" customWidth="1"/>
    <col min="9234" max="9234" width="22.5546875" style="89" customWidth="1"/>
    <col min="9235" max="9236" width="11" style="89" customWidth="1"/>
    <col min="9237" max="9238" width="9.109375" style="89"/>
    <col min="9239" max="9239" width="22" style="89" customWidth="1"/>
    <col min="9240" max="9240" width="25.33203125" style="89" customWidth="1"/>
    <col min="9241" max="9241" width="24" style="89" customWidth="1"/>
    <col min="9242" max="9243" width="9.109375" style="89"/>
    <col min="9244" max="9244" width="10" style="89" customWidth="1"/>
    <col min="9245" max="9245" width="10.5546875" style="89" customWidth="1"/>
    <col min="9246" max="9246" width="9.109375" style="89"/>
    <col min="9247" max="9247" width="10.33203125" style="89" customWidth="1"/>
    <col min="9248" max="9248" width="12" style="89" customWidth="1"/>
    <col min="9249" max="9249" width="10.5546875" style="89" customWidth="1"/>
    <col min="9250" max="9250" width="13.6640625" style="89" customWidth="1"/>
    <col min="9251" max="9265" width="11.109375" style="89" customWidth="1"/>
    <col min="9266" max="9266" width="40.88671875" style="89" customWidth="1"/>
    <col min="9267" max="9267" width="11.109375" style="89" customWidth="1"/>
    <col min="9268" max="9268" width="19.109375" style="89" customWidth="1"/>
    <col min="9269" max="9269" width="12.33203125" style="89" customWidth="1"/>
    <col min="9270" max="9270" width="64.44140625" style="89" customWidth="1"/>
    <col min="9271" max="9271" width="11.33203125" style="89" customWidth="1"/>
    <col min="9272" max="9272" width="11.5546875" style="89" customWidth="1"/>
    <col min="9273" max="9472" width="9.109375" style="89"/>
    <col min="9473" max="9473" width="4.6640625" style="89" bestFit="1" customWidth="1"/>
    <col min="9474" max="9474" width="28.109375" style="89" bestFit="1" customWidth="1"/>
    <col min="9475" max="9475" width="27.88671875" style="89" customWidth="1"/>
    <col min="9476" max="9476" width="26.109375" style="89" customWidth="1"/>
    <col min="9477" max="9477" width="16" style="89" customWidth="1"/>
    <col min="9478" max="9478" width="16.109375" style="89" customWidth="1"/>
    <col min="9479" max="9479" width="24.44140625" style="89" customWidth="1"/>
    <col min="9480" max="9481" width="22.44140625" style="89" customWidth="1"/>
    <col min="9482" max="9482" width="13.109375" style="89" customWidth="1"/>
    <col min="9483" max="9483" width="12" style="89" customWidth="1"/>
    <col min="9484" max="9484" width="12.44140625" style="89" customWidth="1"/>
    <col min="9485" max="9485" width="10.6640625" style="89" customWidth="1"/>
    <col min="9486" max="9487" width="9.109375" style="89"/>
    <col min="9488" max="9488" width="11.109375" style="89" customWidth="1"/>
    <col min="9489" max="9489" width="13.6640625" style="89" customWidth="1"/>
    <col min="9490" max="9490" width="22.5546875" style="89" customWidth="1"/>
    <col min="9491" max="9492" width="11" style="89" customWidth="1"/>
    <col min="9493" max="9494" width="9.109375" style="89"/>
    <col min="9495" max="9495" width="22" style="89" customWidth="1"/>
    <col min="9496" max="9496" width="25.33203125" style="89" customWidth="1"/>
    <col min="9497" max="9497" width="24" style="89" customWidth="1"/>
    <col min="9498" max="9499" width="9.109375" style="89"/>
    <col min="9500" max="9500" width="10" style="89" customWidth="1"/>
    <col min="9501" max="9501" width="10.5546875" style="89" customWidth="1"/>
    <col min="9502" max="9502" width="9.109375" style="89"/>
    <col min="9503" max="9503" width="10.33203125" style="89" customWidth="1"/>
    <col min="9504" max="9504" width="12" style="89" customWidth="1"/>
    <col min="9505" max="9505" width="10.5546875" style="89" customWidth="1"/>
    <col min="9506" max="9506" width="13.6640625" style="89" customWidth="1"/>
    <col min="9507" max="9521" width="11.109375" style="89" customWidth="1"/>
    <col min="9522" max="9522" width="40.88671875" style="89" customWidth="1"/>
    <col min="9523" max="9523" width="11.109375" style="89" customWidth="1"/>
    <col min="9524" max="9524" width="19.109375" style="89" customWidth="1"/>
    <col min="9525" max="9525" width="12.33203125" style="89" customWidth="1"/>
    <col min="9526" max="9526" width="64.44140625" style="89" customWidth="1"/>
    <col min="9527" max="9527" width="11.33203125" style="89" customWidth="1"/>
    <col min="9528" max="9528" width="11.5546875" style="89" customWidth="1"/>
    <col min="9529" max="9728" width="9.109375" style="89"/>
    <col min="9729" max="9729" width="4.6640625" style="89" bestFit="1" customWidth="1"/>
    <col min="9730" max="9730" width="28.109375" style="89" bestFit="1" customWidth="1"/>
    <col min="9731" max="9731" width="27.88671875" style="89" customWidth="1"/>
    <col min="9732" max="9732" width="26.109375" style="89" customWidth="1"/>
    <col min="9733" max="9733" width="16" style="89" customWidth="1"/>
    <col min="9734" max="9734" width="16.109375" style="89" customWidth="1"/>
    <col min="9735" max="9735" width="24.44140625" style="89" customWidth="1"/>
    <col min="9736" max="9737" width="22.44140625" style="89" customWidth="1"/>
    <col min="9738" max="9738" width="13.109375" style="89" customWidth="1"/>
    <col min="9739" max="9739" width="12" style="89" customWidth="1"/>
    <col min="9740" max="9740" width="12.44140625" style="89" customWidth="1"/>
    <col min="9741" max="9741" width="10.6640625" style="89" customWidth="1"/>
    <col min="9742" max="9743" width="9.109375" style="89"/>
    <col min="9744" max="9744" width="11.109375" style="89" customWidth="1"/>
    <col min="9745" max="9745" width="13.6640625" style="89" customWidth="1"/>
    <col min="9746" max="9746" width="22.5546875" style="89" customWidth="1"/>
    <col min="9747" max="9748" width="11" style="89" customWidth="1"/>
    <col min="9749" max="9750" width="9.109375" style="89"/>
    <col min="9751" max="9751" width="22" style="89" customWidth="1"/>
    <col min="9752" max="9752" width="25.33203125" style="89" customWidth="1"/>
    <col min="9753" max="9753" width="24" style="89" customWidth="1"/>
    <col min="9754" max="9755" width="9.109375" style="89"/>
    <col min="9756" max="9756" width="10" style="89" customWidth="1"/>
    <col min="9757" max="9757" width="10.5546875" style="89" customWidth="1"/>
    <col min="9758" max="9758" width="9.109375" style="89"/>
    <col min="9759" max="9759" width="10.33203125" style="89" customWidth="1"/>
    <col min="9760" max="9760" width="12" style="89" customWidth="1"/>
    <col min="9761" max="9761" width="10.5546875" style="89" customWidth="1"/>
    <col min="9762" max="9762" width="13.6640625" style="89" customWidth="1"/>
    <col min="9763" max="9777" width="11.109375" style="89" customWidth="1"/>
    <col min="9778" max="9778" width="40.88671875" style="89" customWidth="1"/>
    <col min="9779" max="9779" width="11.109375" style="89" customWidth="1"/>
    <col min="9780" max="9780" width="19.109375" style="89" customWidth="1"/>
    <col min="9781" max="9781" width="12.33203125" style="89" customWidth="1"/>
    <col min="9782" max="9782" width="64.44140625" style="89" customWidth="1"/>
    <col min="9783" max="9783" width="11.33203125" style="89" customWidth="1"/>
    <col min="9784" max="9784" width="11.5546875" style="89" customWidth="1"/>
    <col min="9785" max="9984" width="9.109375" style="89"/>
    <col min="9985" max="9985" width="4.6640625" style="89" bestFit="1" customWidth="1"/>
    <col min="9986" max="9986" width="28.109375" style="89" bestFit="1" customWidth="1"/>
    <col min="9987" max="9987" width="27.88671875" style="89" customWidth="1"/>
    <col min="9988" max="9988" width="26.109375" style="89" customWidth="1"/>
    <col min="9989" max="9989" width="16" style="89" customWidth="1"/>
    <col min="9990" max="9990" width="16.109375" style="89" customWidth="1"/>
    <col min="9991" max="9991" width="24.44140625" style="89" customWidth="1"/>
    <col min="9992" max="9993" width="22.44140625" style="89" customWidth="1"/>
    <col min="9994" max="9994" width="13.109375" style="89" customWidth="1"/>
    <col min="9995" max="9995" width="12" style="89" customWidth="1"/>
    <col min="9996" max="9996" width="12.44140625" style="89" customWidth="1"/>
    <col min="9997" max="9997" width="10.6640625" style="89" customWidth="1"/>
    <col min="9998" max="9999" width="9.109375" style="89"/>
    <col min="10000" max="10000" width="11.109375" style="89" customWidth="1"/>
    <col min="10001" max="10001" width="13.6640625" style="89" customWidth="1"/>
    <col min="10002" max="10002" width="22.5546875" style="89" customWidth="1"/>
    <col min="10003" max="10004" width="11" style="89" customWidth="1"/>
    <col min="10005" max="10006" width="9.109375" style="89"/>
    <col min="10007" max="10007" width="22" style="89" customWidth="1"/>
    <col min="10008" max="10008" width="25.33203125" style="89" customWidth="1"/>
    <col min="10009" max="10009" width="24" style="89" customWidth="1"/>
    <col min="10010" max="10011" width="9.109375" style="89"/>
    <col min="10012" max="10012" width="10" style="89" customWidth="1"/>
    <col min="10013" max="10013" width="10.5546875" style="89" customWidth="1"/>
    <col min="10014" max="10014" width="9.109375" style="89"/>
    <col min="10015" max="10015" width="10.33203125" style="89" customWidth="1"/>
    <col min="10016" max="10016" width="12" style="89" customWidth="1"/>
    <col min="10017" max="10017" width="10.5546875" style="89" customWidth="1"/>
    <col min="10018" max="10018" width="13.6640625" style="89" customWidth="1"/>
    <col min="10019" max="10033" width="11.109375" style="89" customWidth="1"/>
    <col min="10034" max="10034" width="40.88671875" style="89" customWidth="1"/>
    <col min="10035" max="10035" width="11.109375" style="89" customWidth="1"/>
    <col min="10036" max="10036" width="19.109375" style="89" customWidth="1"/>
    <col min="10037" max="10037" width="12.33203125" style="89" customWidth="1"/>
    <col min="10038" max="10038" width="64.44140625" style="89" customWidth="1"/>
    <col min="10039" max="10039" width="11.33203125" style="89" customWidth="1"/>
    <col min="10040" max="10040" width="11.5546875" style="89" customWidth="1"/>
    <col min="10041" max="10240" width="9.109375" style="89"/>
    <col min="10241" max="10241" width="4.6640625" style="89" bestFit="1" customWidth="1"/>
    <col min="10242" max="10242" width="28.109375" style="89" bestFit="1" customWidth="1"/>
    <col min="10243" max="10243" width="27.88671875" style="89" customWidth="1"/>
    <col min="10244" max="10244" width="26.109375" style="89" customWidth="1"/>
    <col min="10245" max="10245" width="16" style="89" customWidth="1"/>
    <col min="10246" max="10246" width="16.109375" style="89" customWidth="1"/>
    <col min="10247" max="10247" width="24.44140625" style="89" customWidth="1"/>
    <col min="10248" max="10249" width="22.44140625" style="89" customWidth="1"/>
    <col min="10250" max="10250" width="13.109375" style="89" customWidth="1"/>
    <col min="10251" max="10251" width="12" style="89" customWidth="1"/>
    <col min="10252" max="10252" width="12.44140625" style="89" customWidth="1"/>
    <col min="10253" max="10253" width="10.6640625" style="89" customWidth="1"/>
    <col min="10254" max="10255" width="9.109375" style="89"/>
    <col min="10256" max="10256" width="11.109375" style="89" customWidth="1"/>
    <col min="10257" max="10257" width="13.6640625" style="89" customWidth="1"/>
    <col min="10258" max="10258" width="22.5546875" style="89" customWidth="1"/>
    <col min="10259" max="10260" width="11" style="89" customWidth="1"/>
    <col min="10261" max="10262" width="9.109375" style="89"/>
    <col min="10263" max="10263" width="22" style="89" customWidth="1"/>
    <col min="10264" max="10264" width="25.33203125" style="89" customWidth="1"/>
    <col min="10265" max="10265" width="24" style="89" customWidth="1"/>
    <col min="10266" max="10267" width="9.109375" style="89"/>
    <col min="10268" max="10268" width="10" style="89" customWidth="1"/>
    <col min="10269" max="10269" width="10.5546875" style="89" customWidth="1"/>
    <col min="10270" max="10270" width="9.109375" style="89"/>
    <col min="10271" max="10271" width="10.33203125" style="89" customWidth="1"/>
    <col min="10272" max="10272" width="12" style="89" customWidth="1"/>
    <col min="10273" max="10273" width="10.5546875" style="89" customWidth="1"/>
    <col min="10274" max="10274" width="13.6640625" style="89" customWidth="1"/>
    <col min="10275" max="10289" width="11.109375" style="89" customWidth="1"/>
    <col min="10290" max="10290" width="40.88671875" style="89" customWidth="1"/>
    <col min="10291" max="10291" width="11.109375" style="89" customWidth="1"/>
    <col min="10292" max="10292" width="19.109375" style="89" customWidth="1"/>
    <col min="10293" max="10293" width="12.33203125" style="89" customWidth="1"/>
    <col min="10294" max="10294" width="64.44140625" style="89" customWidth="1"/>
    <col min="10295" max="10295" width="11.33203125" style="89" customWidth="1"/>
    <col min="10296" max="10296" width="11.5546875" style="89" customWidth="1"/>
    <col min="10297" max="10496" width="9.109375" style="89"/>
    <col min="10497" max="10497" width="4.6640625" style="89" bestFit="1" customWidth="1"/>
    <col min="10498" max="10498" width="28.109375" style="89" bestFit="1" customWidth="1"/>
    <col min="10499" max="10499" width="27.88671875" style="89" customWidth="1"/>
    <col min="10500" max="10500" width="26.109375" style="89" customWidth="1"/>
    <col min="10501" max="10501" width="16" style="89" customWidth="1"/>
    <col min="10502" max="10502" width="16.109375" style="89" customWidth="1"/>
    <col min="10503" max="10503" width="24.44140625" style="89" customWidth="1"/>
    <col min="10504" max="10505" width="22.44140625" style="89" customWidth="1"/>
    <col min="10506" max="10506" width="13.109375" style="89" customWidth="1"/>
    <col min="10507" max="10507" width="12" style="89" customWidth="1"/>
    <col min="10508" max="10508" width="12.44140625" style="89" customWidth="1"/>
    <col min="10509" max="10509" width="10.6640625" style="89" customWidth="1"/>
    <col min="10510" max="10511" width="9.109375" style="89"/>
    <col min="10512" max="10512" width="11.109375" style="89" customWidth="1"/>
    <col min="10513" max="10513" width="13.6640625" style="89" customWidth="1"/>
    <col min="10514" max="10514" width="22.5546875" style="89" customWidth="1"/>
    <col min="10515" max="10516" width="11" style="89" customWidth="1"/>
    <col min="10517" max="10518" width="9.109375" style="89"/>
    <col min="10519" max="10519" width="22" style="89" customWidth="1"/>
    <col min="10520" max="10520" width="25.33203125" style="89" customWidth="1"/>
    <col min="10521" max="10521" width="24" style="89" customWidth="1"/>
    <col min="10522" max="10523" width="9.109375" style="89"/>
    <col min="10524" max="10524" width="10" style="89" customWidth="1"/>
    <col min="10525" max="10525" width="10.5546875" style="89" customWidth="1"/>
    <col min="10526" max="10526" width="9.109375" style="89"/>
    <col min="10527" max="10527" width="10.33203125" style="89" customWidth="1"/>
    <col min="10528" max="10528" width="12" style="89" customWidth="1"/>
    <col min="10529" max="10529" width="10.5546875" style="89" customWidth="1"/>
    <col min="10530" max="10530" width="13.6640625" style="89" customWidth="1"/>
    <col min="10531" max="10545" width="11.109375" style="89" customWidth="1"/>
    <col min="10546" max="10546" width="40.88671875" style="89" customWidth="1"/>
    <col min="10547" max="10547" width="11.109375" style="89" customWidth="1"/>
    <col min="10548" max="10548" width="19.109375" style="89" customWidth="1"/>
    <col min="10549" max="10549" width="12.33203125" style="89" customWidth="1"/>
    <col min="10550" max="10550" width="64.44140625" style="89" customWidth="1"/>
    <col min="10551" max="10551" width="11.33203125" style="89" customWidth="1"/>
    <col min="10552" max="10552" width="11.5546875" style="89" customWidth="1"/>
    <col min="10553" max="10752" width="9.109375" style="89"/>
    <col min="10753" max="10753" width="4.6640625" style="89" bestFit="1" customWidth="1"/>
    <col min="10754" max="10754" width="28.109375" style="89" bestFit="1" customWidth="1"/>
    <col min="10755" max="10755" width="27.88671875" style="89" customWidth="1"/>
    <col min="10756" max="10756" width="26.109375" style="89" customWidth="1"/>
    <col min="10757" max="10757" width="16" style="89" customWidth="1"/>
    <col min="10758" max="10758" width="16.109375" style="89" customWidth="1"/>
    <col min="10759" max="10759" width="24.44140625" style="89" customWidth="1"/>
    <col min="10760" max="10761" width="22.44140625" style="89" customWidth="1"/>
    <col min="10762" max="10762" width="13.109375" style="89" customWidth="1"/>
    <col min="10763" max="10763" width="12" style="89" customWidth="1"/>
    <col min="10764" max="10764" width="12.44140625" style="89" customWidth="1"/>
    <col min="10765" max="10765" width="10.6640625" style="89" customWidth="1"/>
    <col min="10766" max="10767" width="9.109375" style="89"/>
    <col min="10768" max="10768" width="11.109375" style="89" customWidth="1"/>
    <col min="10769" max="10769" width="13.6640625" style="89" customWidth="1"/>
    <col min="10770" max="10770" width="22.5546875" style="89" customWidth="1"/>
    <col min="10771" max="10772" width="11" style="89" customWidth="1"/>
    <col min="10773" max="10774" width="9.109375" style="89"/>
    <col min="10775" max="10775" width="22" style="89" customWidth="1"/>
    <col min="10776" max="10776" width="25.33203125" style="89" customWidth="1"/>
    <col min="10777" max="10777" width="24" style="89" customWidth="1"/>
    <col min="10778" max="10779" width="9.109375" style="89"/>
    <col min="10780" max="10780" width="10" style="89" customWidth="1"/>
    <col min="10781" max="10781" width="10.5546875" style="89" customWidth="1"/>
    <col min="10782" max="10782" width="9.109375" style="89"/>
    <col min="10783" max="10783" width="10.33203125" style="89" customWidth="1"/>
    <col min="10784" max="10784" width="12" style="89" customWidth="1"/>
    <col min="10785" max="10785" width="10.5546875" style="89" customWidth="1"/>
    <col min="10786" max="10786" width="13.6640625" style="89" customWidth="1"/>
    <col min="10787" max="10801" width="11.109375" style="89" customWidth="1"/>
    <col min="10802" max="10802" width="40.88671875" style="89" customWidth="1"/>
    <col min="10803" max="10803" width="11.109375" style="89" customWidth="1"/>
    <col min="10804" max="10804" width="19.109375" style="89" customWidth="1"/>
    <col min="10805" max="10805" width="12.33203125" style="89" customWidth="1"/>
    <col min="10806" max="10806" width="64.44140625" style="89" customWidth="1"/>
    <col min="10807" max="10807" width="11.33203125" style="89" customWidth="1"/>
    <col min="10808" max="10808" width="11.5546875" style="89" customWidth="1"/>
    <col min="10809" max="11008" width="9.109375" style="89"/>
    <col min="11009" max="11009" width="4.6640625" style="89" bestFit="1" customWidth="1"/>
    <col min="11010" max="11010" width="28.109375" style="89" bestFit="1" customWidth="1"/>
    <col min="11011" max="11011" width="27.88671875" style="89" customWidth="1"/>
    <col min="11012" max="11012" width="26.109375" style="89" customWidth="1"/>
    <col min="11013" max="11013" width="16" style="89" customWidth="1"/>
    <col min="11014" max="11014" width="16.109375" style="89" customWidth="1"/>
    <col min="11015" max="11015" width="24.44140625" style="89" customWidth="1"/>
    <col min="11016" max="11017" width="22.44140625" style="89" customWidth="1"/>
    <col min="11018" max="11018" width="13.109375" style="89" customWidth="1"/>
    <col min="11019" max="11019" width="12" style="89" customWidth="1"/>
    <col min="11020" max="11020" width="12.44140625" style="89" customWidth="1"/>
    <col min="11021" max="11021" width="10.6640625" style="89" customWidth="1"/>
    <col min="11022" max="11023" width="9.109375" style="89"/>
    <col min="11024" max="11024" width="11.109375" style="89" customWidth="1"/>
    <col min="11025" max="11025" width="13.6640625" style="89" customWidth="1"/>
    <col min="11026" max="11026" width="22.5546875" style="89" customWidth="1"/>
    <col min="11027" max="11028" width="11" style="89" customWidth="1"/>
    <col min="11029" max="11030" width="9.109375" style="89"/>
    <col min="11031" max="11031" width="22" style="89" customWidth="1"/>
    <col min="11032" max="11032" width="25.33203125" style="89" customWidth="1"/>
    <col min="11033" max="11033" width="24" style="89" customWidth="1"/>
    <col min="11034" max="11035" width="9.109375" style="89"/>
    <col min="11036" max="11036" width="10" style="89" customWidth="1"/>
    <col min="11037" max="11037" width="10.5546875" style="89" customWidth="1"/>
    <col min="11038" max="11038" width="9.109375" style="89"/>
    <col min="11039" max="11039" width="10.33203125" style="89" customWidth="1"/>
    <col min="11040" max="11040" width="12" style="89" customWidth="1"/>
    <col min="11041" max="11041" width="10.5546875" style="89" customWidth="1"/>
    <col min="11042" max="11042" width="13.6640625" style="89" customWidth="1"/>
    <col min="11043" max="11057" width="11.109375" style="89" customWidth="1"/>
    <col min="11058" max="11058" width="40.88671875" style="89" customWidth="1"/>
    <col min="11059" max="11059" width="11.109375" style="89" customWidth="1"/>
    <col min="11060" max="11060" width="19.109375" style="89" customWidth="1"/>
    <col min="11061" max="11061" width="12.33203125" style="89" customWidth="1"/>
    <col min="11062" max="11062" width="64.44140625" style="89" customWidth="1"/>
    <col min="11063" max="11063" width="11.33203125" style="89" customWidth="1"/>
    <col min="11064" max="11064" width="11.5546875" style="89" customWidth="1"/>
    <col min="11065" max="11264" width="9.109375" style="89"/>
    <col min="11265" max="11265" width="4.6640625" style="89" bestFit="1" customWidth="1"/>
    <col min="11266" max="11266" width="28.109375" style="89" bestFit="1" customWidth="1"/>
    <col min="11267" max="11267" width="27.88671875" style="89" customWidth="1"/>
    <col min="11268" max="11268" width="26.109375" style="89" customWidth="1"/>
    <col min="11269" max="11269" width="16" style="89" customWidth="1"/>
    <col min="11270" max="11270" width="16.109375" style="89" customWidth="1"/>
    <col min="11271" max="11271" width="24.44140625" style="89" customWidth="1"/>
    <col min="11272" max="11273" width="22.44140625" style="89" customWidth="1"/>
    <col min="11274" max="11274" width="13.109375" style="89" customWidth="1"/>
    <col min="11275" max="11275" width="12" style="89" customWidth="1"/>
    <col min="11276" max="11276" width="12.44140625" style="89" customWidth="1"/>
    <col min="11277" max="11277" width="10.6640625" style="89" customWidth="1"/>
    <col min="11278" max="11279" width="9.109375" style="89"/>
    <col min="11280" max="11280" width="11.109375" style="89" customWidth="1"/>
    <col min="11281" max="11281" width="13.6640625" style="89" customWidth="1"/>
    <col min="11282" max="11282" width="22.5546875" style="89" customWidth="1"/>
    <col min="11283" max="11284" width="11" style="89" customWidth="1"/>
    <col min="11285" max="11286" width="9.109375" style="89"/>
    <col min="11287" max="11287" width="22" style="89" customWidth="1"/>
    <col min="11288" max="11288" width="25.33203125" style="89" customWidth="1"/>
    <col min="11289" max="11289" width="24" style="89" customWidth="1"/>
    <col min="11290" max="11291" width="9.109375" style="89"/>
    <col min="11292" max="11292" width="10" style="89" customWidth="1"/>
    <col min="11293" max="11293" width="10.5546875" style="89" customWidth="1"/>
    <col min="11294" max="11294" width="9.109375" style="89"/>
    <col min="11295" max="11295" width="10.33203125" style="89" customWidth="1"/>
    <col min="11296" max="11296" width="12" style="89" customWidth="1"/>
    <col min="11297" max="11297" width="10.5546875" style="89" customWidth="1"/>
    <col min="11298" max="11298" width="13.6640625" style="89" customWidth="1"/>
    <col min="11299" max="11313" width="11.109375" style="89" customWidth="1"/>
    <col min="11314" max="11314" width="40.88671875" style="89" customWidth="1"/>
    <col min="11315" max="11315" width="11.109375" style="89" customWidth="1"/>
    <col min="11316" max="11316" width="19.109375" style="89" customWidth="1"/>
    <col min="11317" max="11317" width="12.33203125" style="89" customWidth="1"/>
    <col min="11318" max="11318" width="64.44140625" style="89" customWidth="1"/>
    <col min="11319" max="11319" width="11.33203125" style="89" customWidth="1"/>
    <col min="11320" max="11320" width="11.5546875" style="89" customWidth="1"/>
    <col min="11321" max="11520" width="9.109375" style="89"/>
    <col min="11521" max="11521" width="4.6640625" style="89" bestFit="1" customWidth="1"/>
    <col min="11522" max="11522" width="28.109375" style="89" bestFit="1" customWidth="1"/>
    <col min="11523" max="11523" width="27.88671875" style="89" customWidth="1"/>
    <col min="11524" max="11524" width="26.109375" style="89" customWidth="1"/>
    <col min="11525" max="11525" width="16" style="89" customWidth="1"/>
    <col min="11526" max="11526" width="16.109375" style="89" customWidth="1"/>
    <col min="11527" max="11527" width="24.44140625" style="89" customWidth="1"/>
    <col min="11528" max="11529" width="22.44140625" style="89" customWidth="1"/>
    <col min="11530" max="11530" width="13.109375" style="89" customWidth="1"/>
    <col min="11531" max="11531" width="12" style="89" customWidth="1"/>
    <col min="11532" max="11532" width="12.44140625" style="89" customWidth="1"/>
    <col min="11533" max="11533" width="10.6640625" style="89" customWidth="1"/>
    <col min="11534" max="11535" width="9.109375" style="89"/>
    <col min="11536" max="11536" width="11.109375" style="89" customWidth="1"/>
    <col min="11537" max="11537" width="13.6640625" style="89" customWidth="1"/>
    <col min="11538" max="11538" width="22.5546875" style="89" customWidth="1"/>
    <col min="11539" max="11540" width="11" style="89" customWidth="1"/>
    <col min="11541" max="11542" width="9.109375" style="89"/>
    <col min="11543" max="11543" width="22" style="89" customWidth="1"/>
    <col min="11544" max="11544" width="25.33203125" style="89" customWidth="1"/>
    <col min="11545" max="11545" width="24" style="89" customWidth="1"/>
    <col min="11546" max="11547" width="9.109375" style="89"/>
    <col min="11548" max="11548" width="10" style="89" customWidth="1"/>
    <col min="11549" max="11549" width="10.5546875" style="89" customWidth="1"/>
    <col min="11550" max="11550" width="9.109375" style="89"/>
    <col min="11551" max="11551" width="10.33203125" style="89" customWidth="1"/>
    <col min="11552" max="11552" width="12" style="89" customWidth="1"/>
    <col min="11553" max="11553" width="10.5546875" style="89" customWidth="1"/>
    <col min="11554" max="11554" width="13.6640625" style="89" customWidth="1"/>
    <col min="11555" max="11569" width="11.109375" style="89" customWidth="1"/>
    <col min="11570" max="11570" width="40.88671875" style="89" customWidth="1"/>
    <col min="11571" max="11571" width="11.109375" style="89" customWidth="1"/>
    <col min="11572" max="11572" width="19.109375" style="89" customWidth="1"/>
    <col min="11573" max="11573" width="12.33203125" style="89" customWidth="1"/>
    <col min="11574" max="11574" width="64.44140625" style="89" customWidth="1"/>
    <col min="11575" max="11575" width="11.33203125" style="89" customWidth="1"/>
    <col min="11576" max="11576" width="11.5546875" style="89" customWidth="1"/>
    <col min="11577" max="11776" width="9.109375" style="89"/>
    <col min="11777" max="11777" width="4.6640625" style="89" bestFit="1" customWidth="1"/>
    <col min="11778" max="11778" width="28.109375" style="89" bestFit="1" customWidth="1"/>
    <col min="11779" max="11779" width="27.88671875" style="89" customWidth="1"/>
    <col min="11780" max="11780" width="26.109375" style="89" customWidth="1"/>
    <col min="11781" max="11781" width="16" style="89" customWidth="1"/>
    <col min="11782" max="11782" width="16.109375" style="89" customWidth="1"/>
    <col min="11783" max="11783" width="24.44140625" style="89" customWidth="1"/>
    <col min="11784" max="11785" width="22.44140625" style="89" customWidth="1"/>
    <col min="11786" max="11786" width="13.109375" style="89" customWidth="1"/>
    <col min="11787" max="11787" width="12" style="89" customWidth="1"/>
    <col min="11788" max="11788" width="12.44140625" style="89" customWidth="1"/>
    <col min="11789" max="11789" width="10.6640625" style="89" customWidth="1"/>
    <col min="11790" max="11791" width="9.109375" style="89"/>
    <col min="11792" max="11792" width="11.109375" style="89" customWidth="1"/>
    <col min="11793" max="11793" width="13.6640625" style="89" customWidth="1"/>
    <col min="11794" max="11794" width="22.5546875" style="89" customWidth="1"/>
    <col min="11795" max="11796" width="11" style="89" customWidth="1"/>
    <col min="11797" max="11798" width="9.109375" style="89"/>
    <col min="11799" max="11799" width="22" style="89" customWidth="1"/>
    <col min="11800" max="11800" width="25.33203125" style="89" customWidth="1"/>
    <col min="11801" max="11801" width="24" style="89" customWidth="1"/>
    <col min="11802" max="11803" width="9.109375" style="89"/>
    <col min="11804" max="11804" width="10" style="89" customWidth="1"/>
    <col min="11805" max="11805" width="10.5546875" style="89" customWidth="1"/>
    <col min="11806" max="11806" width="9.109375" style="89"/>
    <col min="11807" max="11807" width="10.33203125" style="89" customWidth="1"/>
    <col min="11808" max="11808" width="12" style="89" customWidth="1"/>
    <col min="11809" max="11809" width="10.5546875" style="89" customWidth="1"/>
    <col min="11810" max="11810" width="13.6640625" style="89" customWidth="1"/>
    <col min="11811" max="11825" width="11.109375" style="89" customWidth="1"/>
    <col min="11826" max="11826" width="40.88671875" style="89" customWidth="1"/>
    <col min="11827" max="11827" width="11.109375" style="89" customWidth="1"/>
    <col min="11828" max="11828" width="19.109375" style="89" customWidth="1"/>
    <col min="11829" max="11829" width="12.33203125" style="89" customWidth="1"/>
    <col min="11830" max="11830" width="64.44140625" style="89" customWidth="1"/>
    <col min="11831" max="11831" width="11.33203125" style="89" customWidth="1"/>
    <col min="11832" max="11832" width="11.5546875" style="89" customWidth="1"/>
    <col min="11833" max="12032" width="9.109375" style="89"/>
    <col min="12033" max="12033" width="4.6640625" style="89" bestFit="1" customWidth="1"/>
    <col min="12034" max="12034" width="28.109375" style="89" bestFit="1" customWidth="1"/>
    <col min="12035" max="12035" width="27.88671875" style="89" customWidth="1"/>
    <col min="12036" max="12036" width="26.109375" style="89" customWidth="1"/>
    <col min="12037" max="12037" width="16" style="89" customWidth="1"/>
    <col min="12038" max="12038" width="16.109375" style="89" customWidth="1"/>
    <col min="12039" max="12039" width="24.44140625" style="89" customWidth="1"/>
    <col min="12040" max="12041" width="22.44140625" style="89" customWidth="1"/>
    <col min="12042" max="12042" width="13.109375" style="89" customWidth="1"/>
    <col min="12043" max="12043" width="12" style="89" customWidth="1"/>
    <col min="12044" max="12044" width="12.44140625" style="89" customWidth="1"/>
    <col min="12045" max="12045" width="10.6640625" style="89" customWidth="1"/>
    <col min="12046" max="12047" width="9.109375" style="89"/>
    <col min="12048" max="12048" width="11.109375" style="89" customWidth="1"/>
    <col min="12049" max="12049" width="13.6640625" style="89" customWidth="1"/>
    <col min="12050" max="12050" width="22.5546875" style="89" customWidth="1"/>
    <col min="12051" max="12052" width="11" style="89" customWidth="1"/>
    <col min="12053" max="12054" width="9.109375" style="89"/>
    <col min="12055" max="12055" width="22" style="89" customWidth="1"/>
    <col min="12056" max="12056" width="25.33203125" style="89" customWidth="1"/>
    <col min="12057" max="12057" width="24" style="89" customWidth="1"/>
    <col min="12058" max="12059" width="9.109375" style="89"/>
    <col min="12060" max="12060" width="10" style="89" customWidth="1"/>
    <col min="12061" max="12061" width="10.5546875" style="89" customWidth="1"/>
    <col min="12062" max="12062" width="9.109375" style="89"/>
    <col min="12063" max="12063" width="10.33203125" style="89" customWidth="1"/>
    <col min="12064" max="12064" width="12" style="89" customWidth="1"/>
    <col min="12065" max="12065" width="10.5546875" style="89" customWidth="1"/>
    <col min="12066" max="12066" width="13.6640625" style="89" customWidth="1"/>
    <col min="12067" max="12081" width="11.109375" style="89" customWidth="1"/>
    <col min="12082" max="12082" width="40.88671875" style="89" customWidth="1"/>
    <col min="12083" max="12083" width="11.109375" style="89" customWidth="1"/>
    <col min="12084" max="12084" width="19.109375" style="89" customWidth="1"/>
    <col min="12085" max="12085" width="12.33203125" style="89" customWidth="1"/>
    <col min="12086" max="12086" width="64.44140625" style="89" customWidth="1"/>
    <col min="12087" max="12087" width="11.33203125" style="89" customWidth="1"/>
    <col min="12088" max="12088" width="11.5546875" style="89" customWidth="1"/>
    <col min="12089" max="12288" width="9.109375" style="89"/>
    <col min="12289" max="12289" width="4.6640625" style="89" bestFit="1" customWidth="1"/>
    <col min="12290" max="12290" width="28.109375" style="89" bestFit="1" customWidth="1"/>
    <col min="12291" max="12291" width="27.88671875" style="89" customWidth="1"/>
    <col min="12292" max="12292" width="26.109375" style="89" customWidth="1"/>
    <col min="12293" max="12293" width="16" style="89" customWidth="1"/>
    <col min="12294" max="12294" width="16.109375" style="89" customWidth="1"/>
    <col min="12295" max="12295" width="24.44140625" style="89" customWidth="1"/>
    <col min="12296" max="12297" width="22.44140625" style="89" customWidth="1"/>
    <col min="12298" max="12298" width="13.109375" style="89" customWidth="1"/>
    <col min="12299" max="12299" width="12" style="89" customWidth="1"/>
    <col min="12300" max="12300" width="12.44140625" style="89" customWidth="1"/>
    <col min="12301" max="12301" width="10.6640625" style="89" customWidth="1"/>
    <col min="12302" max="12303" width="9.109375" style="89"/>
    <col min="12304" max="12304" width="11.109375" style="89" customWidth="1"/>
    <col min="12305" max="12305" width="13.6640625" style="89" customWidth="1"/>
    <col min="12306" max="12306" width="22.5546875" style="89" customWidth="1"/>
    <col min="12307" max="12308" width="11" style="89" customWidth="1"/>
    <col min="12309" max="12310" width="9.109375" style="89"/>
    <col min="12311" max="12311" width="22" style="89" customWidth="1"/>
    <col min="12312" max="12312" width="25.33203125" style="89" customWidth="1"/>
    <col min="12313" max="12313" width="24" style="89" customWidth="1"/>
    <col min="12314" max="12315" width="9.109375" style="89"/>
    <col min="12316" max="12316" width="10" style="89" customWidth="1"/>
    <col min="12317" max="12317" width="10.5546875" style="89" customWidth="1"/>
    <col min="12318" max="12318" width="9.109375" style="89"/>
    <col min="12319" max="12319" width="10.33203125" style="89" customWidth="1"/>
    <col min="12320" max="12320" width="12" style="89" customWidth="1"/>
    <col min="12321" max="12321" width="10.5546875" style="89" customWidth="1"/>
    <col min="12322" max="12322" width="13.6640625" style="89" customWidth="1"/>
    <col min="12323" max="12337" width="11.109375" style="89" customWidth="1"/>
    <col min="12338" max="12338" width="40.88671875" style="89" customWidth="1"/>
    <col min="12339" max="12339" width="11.109375" style="89" customWidth="1"/>
    <col min="12340" max="12340" width="19.109375" style="89" customWidth="1"/>
    <col min="12341" max="12341" width="12.33203125" style="89" customWidth="1"/>
    <col min="12342" max="12342" width="64.44140625" style="89" customWidth="1"/>
    <col min="12343" max="12343" width="11.33203125" style="89" customWidth="1"/>
    <col min="12344" max="12344" width="11.5546875" style="89" customWidth="1"/>
    <col min="12345" max="12544" width="9.109375" style="89"/>
    <col min="12545" max="12545" width="4.6640625" style="89" bestFit="1" customWidth="1"/>
    <col min="12546" max="12546" width="28.109375" style="89" bestFit="1" customWidth="1"/>
    <col min="12547" max="12547" width="27.88671875" style="89" customWidth="1"/>
    <col min="12548" max="12548" width="26.109375" style="89" customWidth="1"/>
    <col min="12549" max="12549" width="16" style="89" customWidth="1"/>
    <col min="12550" max="12550" width="16.109375" style="89" customWidth="1"/>
    <col min="12551" max="12551" width="24.44140625" style="89" customWidth="1"/>
    <col min="12552" max="12553" width="22.44140625" style="89" customWidth="1"/>
    <col min="12554" max="12554" width="13.109375" style="89" customWidth="1"/>
    <col min="12555" max="12555" width="12" style="89" customWidth="1"/>
    <col min="12556" max="12556" width="12.44140625" style="89" customWidth="1"/>
    <col min="12557" max="12557" width="10.6640625" style="89" customWidth="1"/>
    <col min="12558" max="12559" width="9.109375" style="89"/>
    <col min="12560" max="12560" width="11.109375" style="89" customWidth="1"/>
    <col min="12561" max="12561" width="13.6640625" style="89" customWidth="1"/>
    <col min="12562" max="12562" width="22.5546875" style="89" customWidth="1"/>
    <col min="12563" max="12564" width="11" style="89" customWidth="1"/>
    <col min="12565" max="12566" width="9.109375" style="89"/>
    <col min="12567" max="12567" width="22" style="89" customWidth="1"/>
    <col min="12568" max="12568" width="25.33203125" style="89" customWidth="1"/>
    <col min="12569" max="12569" width="24" style="89" customWidth="1"/>
    <col min="12570" max="12571" width="9.109375" style="89"/>
    <col min="12572" max="12572" width="10" style="89" customWidth="1"/>
    <col min="12573" max="12573" width="10.5546875" style="89" customWidth="1"/>
    <col min="12574" max="12574" width="9.109375" style="89"/>
    <col min="12575" max="12575" width="10.33203125" style="89" customWidth="1"/>
    <col min="12576" max="12576" width="12" style="89" customWidth="1"/>
    <col min="12577" max="12577" width="10.5546875" style="89" customWidth="1"/>
    <col min="12578" max="12578" width="13.6640625" style="89" customWidth="1"/>
    <col min="12579" max="12593" width="11.109375" style="89" customWidth="1"/>
    <col min="12594" max="12594" width="40.88671875" style="89" customWidth="1"/>
    <col min="12595" max="12595" width="11.109375" style="89" customWidth="1"/>
    <col min="12596" max="12596" width="19.109375" style="89" customWidth="1"/>
    <col min="12597" max="12597" width="12.33203125" style="89" customWidth="1"/>
    <col min="12598" max="12598" width="64.44140625" style="89" customWidth="1"/>
    <col min="12599" max="12599" width="11.33203125" style="89" customWidth="1"/>
    <col min="12600" max="12600" width="11.5546875" style="89" customWidth="1"/>
    <col min="12601" max="12800" width="9.109375" style="89"/>
    <col min="12801" max="12801" width="4.6640625" style="89" bestFit="1" customWidth="1"/>
    <col min="12802" max="12802" width="28.109375" style="89" bestFit="1" customWidth="1"/>
    <col min="12803" max="12803" width="27.88671875" style="89" customWidth="1"/>
    <col min="12804" max="12804" width="26.109375" style="89" customWidth="1"/>
    <col min="12805" max="12805" width="16" style="89" customWidth="1"/>
    <col min="12806" max="12806" width="16.109375" style="89" customWidth="1"/>
    <col min="12807" max="12807" width="24.44140625" style="89" customWidth="1"/>
    <col min="12808" max="12809" width="22.44140625" style="89" customWidth="1"/>
    <col min="12810" max="12810" width="13.109375" style="89" customWidth="1"/>
    <col min="12811" max="12811" width="12" style="89" customWidth="1"/>
    <col min="12812" max="12812" width="12.44140625" style="89" customWidth="1"/>
    <col min="12813" max="12813" width="10.6640625" style="89" customWidth="1"/>
    <col min="12814" max="12815" width="9.109375" style="89"/>
    <col min="12816" max="12816" width="11.109375" style="89" customWidth="1"/>
    <col min="12817" max="12817" width="13.6640625" style="89" customWidth="1"/>
    <col min="12818" max="12818" width="22.5546875" style="89" customWidth="1"/>
    <col min="12819" max="12820" width="11" style="89" customWidth="1"/>
    <col min="12821" max="12822" width="9.109375" style="89"/>
    <col min="12823" max="12823" width="22" style="89" customWidth="1"/>
    <col min="12824" max="12824" width="25.33203125" style="89" customWidth="1"/>
    <col min="12825" max="12825" width="24" style="89" customWidth="1"/>
    <col min="12826" max="12827" width="9.109375" style="89"/>
    <col min="12828" max="12828" width="10" style="89" customWidth="1"/>
    <col min="12829" max="12829" width="10.5546875" style="89" customWidth="1"/>
    <col min="12830" max="12830" width="9.109375" style="89"/>
    <col min="12831" max="12831" width="10.33203125" style="89" customWidth="1"/>
    <col min="12832" max="12832" width="12" style="89" customWidth="1"/>
    <col min="12833" max="12833" width="10.5546875" style="89" customWidth="1"/>
    <col min="12834" max="12834" width="13.6640625" style="89" customWidth="1"/>
    <col min="12835" max="12849" width="11.109375" style="89" customWidth="1"/>
    <col min="12850" max="12850" width="40.88671875" style="89" customWidth="1"/>
    <col min="12851" max="12851" width="11.109375" style="89" customWidth="1"/>
    <col min="12852" max="12852" width="19.109375" style="89" customWidth="1"/>
    <col min="12853" max="12853" width="12.33203125" style="89" customWidth="1"/>
    <col min="12854" max="12854" width="64.44140625" style="89" customWidth="1"/>
    <col min="12855" max="12855" width="11.33203125" style="89" customWidth="1"/>
    <col min="12856" max="12856" width="11.5546875" style="89" customWidth="1"/>
    <col min="12857" max="13056" width="9.109375" style="89"/>
    <col min="13057" max="13057" width="4.6640625" style="89" bestFit="1" customWidth="1"/>
    <col min="13058" max="13058" width="28.109375" style="89" bestFit="1" customWidth="1"/>
    <col min="13059" max="13059" width="27.88671875" style="89" customWidth="1"/>
    <col min="13060" max="13060" width="26.109375" style="89" customWidth="1"/>
    <col min="13061" max="13061" width="16" style="89" customWidth="1"/>
    <col min="13062" max="13062" width="16.109375" style="89" customWidth="1"/>
    <col min="13063" max="13063" width="24.44140625" style="89" customWidth="1"/>
    <col min="13064" max="13065" width="22.44140625" style="89" customWidth="1"/>
    <col min="13066" max="13066" width="13.109375" style="89" customWidth="1"/>
    <col min="13067" max="13067" width="12" style="89" customWidth="1"/>
    <col min="13068" max="13068" width="12.44140625" style="89" customWidth="1"/>
    <col min="13069" max="13069" width="10.6640625" style="89" customWidth="1"/>
    <col min="13070" max="13071" width="9.109375" style="89"/>
    <col min="13072" max="13072" width="11.109375" style="89" customWidth="1"/>
    <col min="13073" max="13073" width="13.6640625" style="89" customWidth="1"/>
    <col min="13074" max="13074" width="22.5546875" style="89" customWidth="1"/>
    <col min="13075" max="13076" width="11" style="89" customWidth="1"/>
    <col min="13077" max="13078" width="9.109375" style="89"/>
    <col min="13079" max="13079" width="22" style="89" customWidth="1"/>
    <col min="13080" max="13080" width="25.33203125" style="89" customWidth="1"/>
    <col min="13081" max="13081" width="24" style="89" customWidth="1"/>
    <col min="13082" max="13083" width="9.109375" style="89"/>
    <col min="13084" max="13084" width="10" style="89" customWidth="1"/>
    <col min="13085" max="13085" width="10.5546875" style="89" customWidth="1"/>
    <col min="13086" max="13086" width="9.109375" style="89"/>
    <col min="13087" max="13087" width="10.33203125" style="89" customWidth="1"/>
    <col min="13088" max="13088" width="12" style="89" customWidth="1"/>
    <col min="13089" max="13089" width="10.5546875" style="89" customWidth="1"/>
    <col min="13090" max="13090" width="13.6640625" style="89" customWidth="1"/>
    <col min="13091" max="13105" width="11.109375" style="89" customWidth="1"/>
    <col min="13106" max="13106" width="40.88671875" style="89" customWidth="1"/>
    <col min="13107" max="13107" width="11.109375" style="89" customWidth="1"/>
    <col min="13108" max="13108" width="19.109375" style="89" customWidth="1"/>
    <col min="13109" max="13109" width="12.33203125" style="89" customWidth="1"/>
    <col min="13110" max="13110" width="64.44140625" style="89" customWidth="1"/>
    <col min="13111" max="13111" width="11.33203125" style="89" customWidth="1"/>
    <col min="13112" max="13112" width="11.5546875" style="89" customWidth="1"/>
    <col min="13113" max="13312" width="9.109375" style="89"/>
    <col min="13313" max="13313" width="4.6640625" style="89" bestFit="1" customWidth="1"/>
    <col min="13314" max="13314" width="28.109375" style="89" bestFit="1" customWidth="1"/>
    <col min="13315" max="13315" width="27.88671875" style="89" customWidth="1"/>
    <col min="13316" max="13316" width="26.109375" style="89" customWidth="1"/>
    <col min="13317" max="13317" width="16" style="89" customWidth="1"/>
    <col min="13318" max="13318" width="16.109375" style="89" customWidth="1"/>
    <col min="13319" max="13319" width="24.44140625" style="89" customWidth="1"/>
    <col min="13320" max="13321" width="22.44140625" style="89" customWidth="1"/>
    <col min="13322" max="13322" width="13.109375" style="89" customWidth="1"/>
    <col min="13323" max="13323" width="12" style="89" customWidth="1"/>
    <col min="13324" max="13324" width="12.44140625" style="89" customWidth="1"/>
    <col min="13325" max="13325" width="10.6640625" style="89" customWidth="1"/>
    <col min="13326" max="13327" width="9.109375" style="89"/>
    <col min="13328" max="13328" width="11.109375" style="89" customWidth="1"/>
    <col min="13329" max="13329" width="13.6640625" style="89" customWidth="1"/>
    <col min="13330" max="13330" width="22.5546875" style="89" customWidth="1"/>
    <col min="13331" max="13332" width="11" style="89" customWidth="1"/>
    <col min="13333" max="13334" width="9.109375" style="89"/>
    <col min="13335" max="13335" width="22" style="89" customWidth="1"/>
    <col min="13336" max="13336" width="25.33203125" style="89" customWidth="1"/>
    <col min="13337" max="13337" width="24" style="89" customWidth="1"/>
    <col min="13338" max="13339" width="9.109375" style="89"/>
    <col min="13340" max="13340" width="10" style="89" customWidth="1"/>
    <col min="13341" max="13341" width="10.5546875" style="89" customWidth="1"/>
    <col min="13342" max="13342" width="9.109375" style="89"/>
    <col min="13343" max="13343" width="10.33203125" style="89" customWidth="1"/>
    <col min="13344" max="13344" width="12" style="89" customWidth="1"/>
    <col min="13345" max="13345" width="10.5546875" style="89" customWidth="1"/>
    <col min="13346" max="13346" width="13.6640625" style="89" customWidth="1"/>
    <col min="13347" max="13361" width="11.109375" style="89" customWidth="1"/>
    <col min="13362" max="13362" width="40.88671875" style="89" customWidth="1"/>
    <col min="13363" max="13363" width="11.109375" style="89" customWidth="1"/>
    <col min="13364" max="13364" width="19.109375" style="89" customWidth="1"/>
    <col min="13365" max="13365" width="12.33203125" style="89" customWidth="1"/>
    <col min="13366" max="13366" width="64.44140625" style="89" customWidth="1"/>
    <col min="13367" max="13367" width="11.33203125" style="89" customWidth="1"/>
    <col min="13368" max="13368" width="11.5546875" style="89" customWidth="1"/>
    <col min="13369" max="13568" width="9.109375" style="89"/>
    <col min="13569" max="13569" width="4.6640625" style="89" bestFit="1" customWidth="1"/>
    <col min="13570" max="13570" width="28.109375" style="89" bestFit="1" customWidth="1"/>
    <col min="13571" max="13571" width="27.88671875" style="89" customWidth="1"/>
    <col min="13572" max="13572" width="26.109375" style="89" customWidth="1"/>
    <col min="13573" max="13573" width="16" style="89" customWidth="1"/>
    <col min="13574" max="13574" width="16.109375" style="89" customWidth="1"/>
    <col min="13575" max="13575" width="24.44140625" style="89" customWidth="1"/>
    <col min="13576" max="13577" width="22.44140625" style="89" customWidth="1"/>
    <col min="13578" max="13578" width="13.109375" style="89" customWidth="1"/>
    <col min="13579" max="13579" width="12" style="89" customWidth="1"/>
    <col min="13580" max="13580" width="12.44140625" style="89" customWidth="1"/>
    <col min="13581" max="13581" width="10.6640625" style="89" customWidth="1"/>
    <col min="13582" max="13583" width="9.109375" style="89"/>
    <col min="13584" max="13584" width="11.109375" style="89" customWidth="1"/>
    <col min="13585" max="13585" width="13.6640625" style="89" customWidth="1"/>
    <col min="13586" max="13586" width="22.5546875" style="89" customWidth="1"/>
    <col min="13587" max="13588" width="11" style="89" customWidth="1"/>
    <col min="13589" max="13590" width="9.109375" style="89"/>
    <col min="13591" max="13591" width="22" style="89" customWidth="1"/>
    <col min="13592" max="13592" width="25.33203125" style="89" customWidth="1"/>
    <col min="13593" max="13593" width="24" style="89" customWidth="1"/>
    <col min="13594" max="13595" width="9.109375" style="89"/>
    <col min="13596" max="13596" width="10" style="89" customWidth="1"/>
    <col min="13597" max="13597" width="10.5546875" style="89" customWidth="1"/>
    <col min="13598" max="13598" width="9.109375" style="89"/>
    <col min="13599" max="13599" width="10.33203125" style="89" customWidth="1"/>
    <col min="13600" max="13600" width="12" style="89" customWidth="1"/>
    <col min="13601" max="13601" width="10.5546875" style="89" customWidth="1"/>
    <col min="13602" max="13602" width="13.6640625" style="89" customWidth="1"/>
    <col min="13603" max="13617" width="11.109375" style="89" customWidth="1"/>
    <col min="13618" max="13618" width="40.88671875" style="89" customWidth="1"/>
    <col min="13619" max="13619" width="11.109375" style="89" customWidth="1"/>
    <col min="13620" max="13620" width="19.109375" style="89" customWidth="1"/>
    <col min="13621" max="13621" width="12.33203125" style="89" customWidth="1"/>
    <col min="13622" max="13622" width="64.44140625" style="89" customWidth="1"/>
    <col min="13623" max="13623" width="11.33203125" style="89" customWidth="1"/>
    <col min="13624" max="13624" width="11.5546875" style="89" customWidth="1"/>
    <col min="13625" max="13824" width="9.109375" style="89"/>
    <col min="13825" max="13825" width="4.6640625" style="89" bestFit="1" customWidth="1"/>
    <col min="13826" max="13826" width="28.109375" style="89" bestFit="1" customWidth="1"/>
    <col min="13827" max="13827" width="27.88671875" style="89" customWidth="1"/>
    <col min="13828" max="13828" width="26.109375" style="89" customWidth="1"/>
    <col min="13829" max="13829" width="16" style="89" customWidth="1"/>
    <col min="13830" max="13830" width="16.109375" style="89" customWidth="1"/>
    <col min="13831" max="13831" width="24.44140625" style="89" customWidth="1"/>
    <col min="13832" max="13833" width="22.44140625" style="89" customWidth="1"/>
    <col min="13834" max="13834" width="13.109375" style="89" customWidth="1"/>
    <col min="13835" max="13835" width="12" style="89" customWidth="1"/>
    <col min="13836" max="13836" width="12.44140625" style="89" customWidth="1"/>
    <col min="13837" max="13837" width="10.6640625" style="89" customWidth="1"/>
    <col min="13838" max="13839" width="9.109375" style="89"/>
    <col min="13840" max="13840" width="11.109375" style="89" customWidth="1"/>
    <col min="13841" max="13841" width="13.6640625" style="89" customWidth="1"/>
    <col min="13842" max="13842" width="22.5546875" style="89" customWidth="1"/>
    <col min="13843" max="13844" width="11" style="89" customWidth="1"/>
    <col min="13845" max="13846" width="9.109375" style="89"/>
    <col min="13847" max="13847" width="22" style="89" customWidth="1"/>
    <col min="13848" max="13848" width="25.33203125" style="89" customWidth="1"/>
    <col min="13849" max="13849" width="24" style="89" customWidth="1"/>
    <col min="13850" max="13851" width="9.109375" style="89"/>
    <col min="13852" max="13852" width="10" style="89" customWidth="1"/>
    <col min="13853" max="13853" width="10.5546875" style="89" customWidth="1"/>
    <col min="13854" max="13854" width="9.109375" style="89"/>
    <col min="13855" max="13855" width="10.33203125" style="89" customWidth="1"/>
    <col min="13856" max="13856" width="12" style="89" customWidth="1"/>
    <col min="13857" max="13857" width="10.5546875" style="89" customWidth="1"/>
    <col min="13858" max="13858" width="13.6640625" style="89" customWidth="1"/>
    <col min="13859" max="13873" width="11.109375" style="89" customWidth="1"/>
    <col min="13874" max="13874" width="40.88671875" style="89" customWidth="1"/>
    <col min="13875" max="13875" width="11.109375" style="89" customWidth="1"/>
    <col min="13876" max="13876" width="19.109375" style="89" customWidth="1"/>
    <col min="13877" max="13877" width="12.33203125" style="89" customWidth="1"/>
    <col min="13878" max="13878" width="64.44140625" style="89" customWidth="1"/>
    <col min="13879" max="13879" width="11.33203125" style="89" customWidth="1"/>
    <col min="13880" max="13880" width="11.5546875" style="89" customWidth="1"/>
    <col min="13881" max="14080" width="9.109375" style="89"/>
    <col min="14081" max="14081" width="4.6640625" style="89" bestFit="1" customWidth="1"/>
    <col min="14082" max="14082" width="28.109375" style="89" bestFit="1" customWidth="1"/>
    <col min="14083" max="14083" width="27.88671875" style="89" customWidth="1"/>
    <col min="14084" max="14084" width="26.109375" style="89" customWidth="1"/>
    <col min="14085" max="14085" width="16" style="89" customWidth="1"/>
    <col min="14086" max="14086" width="16.109375" style="89" customWidth="1"/>
    <col min="14087" max="14087" width="24.44140625" style="89" customWidth="1"/>
    <col min="14088" max="14089" width="22.44140625" style="89" customWidth="1"/>
    <col min="14090" max="14090" width="13.109375" style="89" customWidth="1"/>
    <col min="14091" max="14091" width="12" style="89" customWidth="1"/>
    <col min="14092" max="14092" width="12.44140625" style="89" customWidth="1"/>
    <col min="14093" max="14093" width="10.6640625" style="89" customWidth="1"/>
    <col min="14094" max="14095" width="9.109375" style="89"/>
    <col min="14096" max="14096" width="11.109375" style="89" customWidth="1"/>
    <col min="14097" max="14097" width="13.6640625" style="89" customWidth="1"/>
    <col min="14098" max="14098" width="22.5546875" style="89" customWidth="1"/>
    <col min="14099" max="14100" width="11" style="89" customWidth="1"/>
    <col min="14101" max="14102" width="9.109375" style="89"/>
    <col min="14103" max="14103" width="22" style="89" customWidth="1"/>
    <col min="14104" max="14104" width="25.33203125" style="89" customWidth="1"/>
    <col min="14105" max="14105" width="24" style="89" customWidth="1"/>
    <col min="14106" max="14107" width="9.109375" style="89"/>
    <col min="14108" max="14108" width="10" style="89" customWidth="1"/>
    <col min="14109" max="14109" width="10.5546875" style="89" customWidth="1"/>
    <col min="14110" max="14110" width="9.109375" style="89"/>
    <col min="14111" max="14111" width="10.33203125" style="89" customWidth="1"/>
    <col min="14112" max="14112" width="12" style="89" customWidth="1"/>
    <col min="14113" max="14113" width="10.5546875" style="89" customWidth="1"/>
    <col min="14114" max="14114" width="13.6640625" style="89" customWidth="1"/>
    <col min="14115" max="14129" width="11.109375" style="89" customWidth="1"/>
    <col min="14130" max="14130" width="40.88671875" style="89" customWidth="1"/>
    <col min="14131" max="14131" width="11.109375" style="89" customWidth="1"/>
    <col min="14132" max="14132" width="19.109375" style="89" customWidth="1"/>
    <col min="14133" max="14133" width="12.33203125" style="89" customWidth="1"/>
    <col min="14134" max="14134" width="64.44140625" style="89" customWidth="1"/>
    <col min="14135" max="14135" width="11.33203125" style="89" customWidth="1"/>
    <col min="14136" max="14136" width="11.5546875" style="89" customWidth="1"/>
    <col min="14137" max="14336" width="9.109375" style="89"/>
    <col min="14337" max="14337" width="4.6640625" style="89" bestFit="1" customWidth="1"/>
    <col min="14338" max="14338" width="28.109375" style="89" bestFit="1" customWidth="1"/>
    <col min="14339" max="14339" width="27.88671875" style="89" customWidth="1"/>
    <col min="14340" max="14340" width="26.109375" style="89" customWidth="1"/>
    <col min="14341" max="14341" width="16" style="89" customWidth="1"/>
    <col min="14342" max="14342" width="16.109375" style="89" customWidth="1"/>
    <col min="14343" max="14343" width="24.44140625" style="89" customWidth="1"/>
    <col min="14344" max="14345" width="22.44140625" style="89" customWidth="1"/>
    <col min="14346" max="14346" width="13.109375" style="89" customWidth="1"/>
    <col min="14347" max="14347" width="12" style="89" customWidth="1"/>
    <col min="14348" max="14348" width="12.44140625" style="89" customWidth="1"/>
    <col min="14349" max="14349" width="10.6640625" style="89" customWidth="1"/>
    <col min="14350" max="14351" width="9.109375" style="89"/>
    <col min="14352" max="14352" width="11.109375" style="89" customWidth="1"/>
    <col min="14353" max="14353" width="13.6640625" style="89" customWidth="1"/>
    <col min="14354" max="14354" width="22.5546875" style="89" customWidth="1"/>
    <col min="14355" max="14356" width="11" style="89" customWidth="1"/>
    <col min="14357" max="14358" width="9.109375" style="89"/>
    <col min="14359" max="14359" width="22" style="89" customWidth="1"/>
    <col min="14360" max="14360" width="25.33203125" style="89" customWidth="1"/>
    <col min="14361" max="14361" width="24" style="89" customWidth="1"/>
    <col min="14362" max="14363" width="9.109375" style="89"/>
    <col min="14364" max="14364" width="10" style="89" customWidth="1"/>
    <col min="14365" max="14365" width="10.5546875" style="89" customWidth="1"/>
    <col min="14366" max="14366" width="9.109375" style="89"/>
    <col min="14367" max="14367" width="10.33203125" style="89" customWidth="1"/>
    <col min="14368" max="14368" width="12" style="89" customWidth="1"/>
    <col min="14369" max="14369" width="10.5546875" style="89" customWidth="1"/>
    <col min="14370" max="14370" width="13.6640625" style="89" customWidth="1"/>
    <col min="14371" max="14385" width="11.109375" style="89" customWidth="1"/>
    <col min="14386" max="14386" width="40.88671875" style="89" customWidth="1"/>
    <col min="14387" max="14387" width="11.109375" style="89" customWidth="1"/>
    <col min="14388" max="14388" width="19.109375" style="89" customWidth="1"/>
    <col min="14389" max="14389" width="12.33203125" style="89" customWidth="1"/>
    <col min="14390" max="14390" width="64.44140625" style="89" customWidth="1"/>
    <col min="14391" max="14391" width="11.33203125" style="89" customWidth="1"/>
    <col min="14392" max="14392" width="11.5546875" style="89" customWidth="1"/>
    <col min="14393" max="14592" width="9.109375" style="89"/>
    <col min="14593" max="14593" width="4.6640625" style="89" bestFit="1" customWidth="1"/>
    <col min="14594" max="14594" width="28.109375" style="89" bestFit="1" customWidth="1"/>
    <col min="14595" max="14595" width="27.88671875" style="89" customWidth="1"/>
    <col min="14596" max="14596" width="26.109375" style="89" customWidth="1"/>
    <col min="14597" max="14597" width="16" style="89" customWidth="1"/>
    <col min="14598" max="14598" width="16.109375" style="89" customWidth="1"/>
    <col min="14599" max="14599" width="24.44140625" style="89" customWidth="1"/>
    <col min="14600" max="14601" width="22.44140625" style="89" customWidth="1"/>
    <col min="14602" max="14602" width="13.109375" style="89" customWidth="1"/>
    <col min="14603" max="14603" width="12" style="89" customWidth="1"/>
    <col min="14604" max="14604" width="12.44140625" style="89" customWidth="1"/>
    <col min="14605" max="14605" width="10.6640625" style="89" customWidth="1"/>
    <col min="14606" max="14607" width="9.109375" style="89"/>
    <col min="14608" max="14608" width="11.109375" style="89" customWidth="1"/>
    <col min="14609" max="14609" width="13.6640625" style="89" customWidth="1"/>
    <col min="14610" max="14610" width="22.5546875" style="89" customWidth="1"/>
    <col min="14611" max="14612" width="11" style="89" customWidth="1"/>
    <col min="14613" max="14614" width="9.109375" style="89"/>
    <col min="14615" max="14615" width="22" style="89" customWidth="1"/>
    <col min="14616" max="14616" width="25.33203125" style="89" customWidth="1"/>
    <col min="14617" max="14617" width="24" style="89" customWidth="1"/>
    <col min="14618" max="14619" width="9.109375" style="89"/>
    <col min="14620" max="14620" width="10" style="89" customWidth="1"/>
    <col min="14621" max="14621" width="10.5546875" style="89" customWidth="1"/>
    <col min="14622" max="14622" width="9.109375" style="89"/>
    <col min="14623" max="14623" width="10.33203125" style="89" customWidth="1"/>
    <col min="14624" max="14624" width="12" style="89" customWidth="1"/>
    <col min="14625" max="14625" width="10.5546875" style="89" customWidth="1"/>
    <col min="14626" max="14626" width="13.6640625" style="89" customWidth="1"/>
    <col min="14627" max="14641" width="11.109375" style="89" customWidth="1"/>
    <col min="14642" max="14642" width="40.88671875" style="89" customWidth="1"/>
    <col min="14643" max="14643" width="11.109375" style="89" customWidth="1"/>
    <col min="14644" max="14644" width="19.109375" style="89" customWidth="1"/>
    <col min="14645" max="14645" width="12.33203125" style="89" customWidth="1"/>
    <col min="14646" max="14646" width="64.44140625" style="89" customWidth="1"/>
    <col min="14647" max="14647" width="11.33203125" style="89" customWidth="1"/>
    <col min="14648" max="14648" width="11.5546875" style="89" customWidth="1"/>
    <col min="14649" max="14848" width="9.109375" style="89"/>
    <col min="14849" max="14849" width="4.6640625" style="89" bestFit="1" customWidth="1"/>
    <col min="14850" max="14850" width="28.109375" style="89" bestFit="1" customWidth="1"/>
    <col min="14851" max="14851" width="27.88671875" style="89" customWidth="1"/>
    <col min="14852" max="14852" width="26.109375" style="89" customWidth="1"/>
    <col min="14853" max="14853" width="16" style="89" customWidth="1"/>
    <col min="14854" max="14854" width="16.109375" style="89" customWidth="1"/>
    <col min="14855" max="14855" width="24.44140625" style="89" customWidth="1"/>
    <col min="14856" max="14857" width="22.44140625" style="89" customWidth="1"/>
    <col min="14858" max="14858" width="13.109375" style="89" customWidth="1"/>
    <col min="14859" max="14859" width="12" style="89" customWidth="1"/>
    <col min="14860" max="14860" width="12.44140625" style="89" customWidth="1"/>
    <col min="14861" max="14861" width="10.6640625" style="89" customWidth="1"/>
    <col min="14862" max="14863" width="9.109375" style="89"/>
    <col min="14864" max="14864" width="11.109375" style="89" customWidth="1"/>
    <col min="14865" max="14865" width="13.6640625" style="89" customWidth="1"/>
    <col min="14866" max="14866" width="22.5546875" style="89" customWidth="1"/>
    <col min="14867" max="14868" width="11" style="89" customWidth="1"/>
    <col min="14869" max="14870" width="9.109375" style="89"/>
    <col min="14871" max="14871" width="22" style="89" customWidth="1"/>
    <col min="14872" max="14872" width="25.33203125" style="89" customWidth="1"/>
    <col min="14873" max="14873" width="24" style="89" customWidth="1"/>
    <col min="14874" max="14875" width="9.109375" style="89"/>
    <col min="14876" max="14876" width="10" style="89" customWidth="1"/>
    <col min="14877" max="14877" width="10.5546875" style="89" customWidth="1"/>
    <col min="14878" max="14878" width="9.109375" style="89"/>
    <col min="14879" max="14879" width="10.33203125" style="89" customWidth="1"/>
    <col min="14880" max="14880" width="12" style="89" customWidth="1"/>
    <col min="14881" max="14881" width="10.5546875" style="89" customWidth="1"/>
    <col min="14882" max="14882" width="13.6640625" style="89" customWidth="1"/>
    <col min="14883" max="14897" width="11.109375" style="89" customWidth="1"/>
    <col min="14898" max="14898" width="40.88671875" style="89" customWidth="1"/>
    <col min="14899" max="14899" width="11.109375" style="89" customWidth="1"/>
    <col min="14900" max="14900" width="19.109375" style="89" customWidth="1"/>
    <col min="14901" max="14901" width="12.33203125" style="89" customWidth="1"/>
    <col min="14902" max="14902" width="64.44140625" style="89" customWidth="1"/>
    <col min="14903" max="14903" width="11.33203125" style="89" customWidth="1"/>
    <col min="14904" max="14904" width="11.5546875" style="89" customWidth="1"/>
    <col min="14905" max="15104" width="9.109375" style="89"/>
    <col min="15105" max="15105" width="4.6640625" style="89" bestFit="1" customWidth="1"/>
    <col min="15106" max="15106" width="28.109375" style="89" bestFit="1" customWidth="1"/>
    <col min="15107" max="15107" width="27.88671875" style="89" customWidth="1"/>
    <col min="15108" max="15108" width="26.109375" style="89" customWidth="1"/>
    <col min="15109" max="15109" width="16" style="89" customWidth="1"/>
    <col min="15110" max="15110" width="16.109375" style="89" customWidth="1"/>
    <col min="15111" max="15111" width="24.44140625" style="89" customWidth="1"/>
    <col min="15112" max="15113" width="22.44140625" style="89" customWidth="1"/>
    <col min="15114" max="15114" width="13.109375" style="89" customWidth="1"/>
    <col min="15115" max="15115" width="12" style="89" customWidth="1"/>
    <col min="15116" max="15116" width="12.44140625" style="89" customWidth="1"/>
    <col min="15117" max="15117" width="10.6640625" style="89" customWidth="1"/>
    <col min="15118" max="15119" width="9.109375" style="89"/>
    <col min="15120" max="15120" width="11.109375" style="89" customWidth="1"/>
    <col min="15121" max="15121" width="13.6640625" style="89" customWidth="1"/>
    <col min="15122" max="15122" width="22.5546875" style="89" customWidth="1"/>
    <col min="15123" max="15124" width="11" style="89" customWidth="1"/>
    <col min="15125" max="15126" width="9.109375" style="89"/>
    <col min="15127" max="15127" width="22" style="89" customWidth="1"/>
    <col min="15128" max="15128" width="25.33203125" style="89" customWidth="1"/>
    <col min="15129" max="15129" width="24" style="89" customWidth="1"/>
    <col min="15130" max="15131" width="9.109375" style="89"/>
    <col min="15132" max="15132" width="10" style="89" customWidth="1"/>
    <col min="15133" max="15133" width="10.5546875" style="89" customWidth="1"/>
    <col min="15134" max="15134" width="9.109375" style="89"/>
    <col min="15135" max="15135" width="10.33203125" style="89" customWidth="1"/>
    <col min="15136" max="15136" width="12" style="89" customWidth="1"/>
    <col min="15137" max="15137" width="10.5546875" style="89" customWidth="1"/>
    <col min="15138" max="15138" width="13.6640625" style="89" customWidth="1"/>
    <col min="15139" max="15153" width="11.109375" style="89" customWidth="1"/>
    <col min="15154" max="15154" width="40.88671875" style="89" customWidth="1"/>
    <col min="15155" max="15155" width="11.109375" style="89" customWidth="1"/>
    <col min="15156" max="15156" width="19.109375" style="89" customWidth="1"/>
    <col min="15157" max="15157" width="12.33203125" style="89" customWidth="1"/>
    <col min="15158" max="15158" width="64.44140625" style="89" customWidth="1"/>
    <col min="15159" max="15159" width="11.33203125" style="89" customWidth="1"/>
    <col min="15160" max="15160" width="11.5546875" style="89" customWidth="1"/>
    <col min="15161" max="15360" width="9.109375" style="89"/>
    <col min="15361" max="15361" width="4.6640625" style="89" bestFit="1" customWidth="1"/>
    <col min="15362" max="15362" width="28.109375" style="89" bestFit="1" customWidth="1"/>
    <col min="15363" max="15363" width="27.88671875" style="89" customWidth="1"/>
    <col min="15364" max="15364" width="26.109375" style="89" customWidth="1"/>
    <col min="15365" max="15365" width="16" style="89" customWidth="1"/>
    <col min="15366" max="15366" width="16.109375" style="89" customWidth="1"/>
    <col min="15367" max="15367" width="24.44140625" style="89" customWidth="1"/>
    <col min="15368" max="15369" width="22.44140625" style="89" customWidth="1"/>
    <col min="15370" max="15370" width="13.109375" style="89" customWidth="1"/>
    <col min="15371" max="15371" width="12" style="89" customWidth="1"/>
    <col min="15372" max="15372" width="12.44140625" style="89" customWidth="1"/>
    <col min="15373" max="15373" width="10.6640625" style="89" customWidth="1"/>
    <col min="15374" max="15375" width="9.109375" style="89"/>
    <col min="15376" max="15376" width="11.109375" style="89" customWidth="1"/>
    <col min="15377" max="15377" width="13.6640625" style="89" customWidth="1"/>
    <col min="15378" max="15378" width="22.5546875" style="89" customWidth="1"/>
    <col min="15379" max="15380" width="11" style="89" customWidth="1"/>
    <col min="15381" max="15382" width="9.109375" style="89"/>
    <col min="15383" max="15383" width="22" style="89" customWidth="1"/>
    <col min="15384" max="15384" width="25.33203125" style="89" customWidth="1"/>
    <col min="15385" max="15385" width="24" style="89" customWidth="1"/>
    <col min="15386" max="15387" width="9.109375" style="89"/>
    <col min="15388" max="15388" width="10" style="89" customWidth="1"/>
    <col min="15389" max="15389" width="10.5546875" style="89" customWidth="1"/>
    <col min="15390" max="15390" width="9.109375" style="89"/>
    <col min="15391" max="15391" width="10.33203125" style="89" customWidth="1"/>
    <col min="15392" max="15392" width="12" style="89" customWidth="1"/>
    <col min="15393" max="15393" width="10.5546875" style="89" customWidth="1"/>
    <col min="15394" max="15394" width="13.6640625" style="89" customWidth="1"/>
    <col min="15395" max="15409" width="11.109375" style="89" customWidth="1"/>
    <col min="15410" max="15410" width="40.88671875" style="89" customWidth="1"/>
    <col min="15411" max="15411" width="11.109375" style="89" customWidth="1"/>
    <col min="15412" max="15412" width="19.109375" style="89" customWidth="1"/>
    <col min="15413" max="15413" width="12.33203125" style="89" customWidth="1"/>
    <col min="15414" max="15414" width="64.44140625" style="89" customWidth="1"/>
    <col min="15415" max="15415" width="11.33203125" style="89" customWidth="1"/>
    <col min="15416" max="15416" width="11.5546875" style="89" customWidth="1"/>
    <col min="15417" max="15616" width="9.109375" style="89"/>
    <col min="15617" max="15617" width="4.6640625" style="89" bestFit="1" customWidth="1"/>
    <col min="15618" max="15618" width="28.109375" style="89" bestFit="1" customWidth="1"/>
    <col min="15619" max="15619" width="27.88671875" style="89" customWidth="1"/>
    <col min="15620" max="15620" width="26.109375" style="89" customWidth="1"/>
    <col min="15621" max="15621" width="16" style="89" customWidth="1"/>
    <col min="15622" max="15622" width="16.109375" style="89" customWidth="1"/>
    <col min="15623" max="15623" width="24.44140625" style="89" customWidth="1"/>
    <col min="15624" max="15625" width="22.44140625" style="89" customWidth="1"/>
    <col min="15626" max="15626" width="13.109375" style="89" customWidth="1"/>
    <col min="15627" max="15627" width="12" style="89" customWidth="1"/>
    <col min="15628" max="15628" width="12.44140625" style="89" customWidth="1"/>
    <col min="15629" max="15629" width="10.6640625" style="89" customWidth="1"/>
    <col min="15630" max="15631" width="9.109375" style="89"/>
    <col min="15632" max="15632" width="11.109375" style="89" customWidth="1"/>
    <col min="15633" max="15633" width="13.6640625" style="89" customWidth="1"/>
    <col min="15634" max="15634" width="22.5546875" style="89" customWidth="1"/>
    <col min="15635" max="15636" width="11" style="89" customWidth="1"/>
    <col min="15637" max="15638" width="9.109375" style="89"/>
    <col min="15639" max="15639" width="22" style="89" customWidth="1"/>
    <col min="15640" max="15640" width="25.33203125" style="89" customWidth="1"/>
    <col min="15641" max="15641" width="24" style="89" customWidth="1"/>
    <col min="15642" max="15643" width="9.109375" style="89"/>
    <col min="15644" max="15644" width="10" style="89" customWidth="1"/>
    <col min="15645" max="15645" width="10.5546875" style="89" customWidth="1"/>
    <col min="15646" max="15646" width="9.109375" style="89"/>
    <col min="15647" max="15647" width="10.33203125" style="89" customWidth="1"/>
    <col min="15648" max="15648" width="12" style="89" customWidth="1"/>
    <col min="15649" max="15649" width="10.5546875" style="89" customWidth="1"/>
    <col min="15650" max="15650" width="13.6640625" style="89" customWidth="1"/>
    <col min="15651" max="15665" width="11.109375" style="89" customWidth="1"/>
    <col min="15666" max="15666" width="40.88671875" style="89" customWidth="1"/>
    <col min="15667" max="15667" width="11.109375" style="89" customWidth="1"/>
    <col min="15668" max="15668" width="19.109375" style="89" customWidth="1"/>
    <col min="15669" max="15669" width="12.33203125" style="89" customWidth="1"/>
    <col min="15670" max="15670" width="64.44140625" style="89" customWidth="1"/>
    <col min="15671" max="15671" width="11.33203125" style="89" customWidth="1"/>
    <col min="15672" max="15672" width="11.5546875" style="89" customWidth="1"/>
    <col min="15673" max="15872" width="9.109375" style="89"/>
    <col min="15873" max="15873" width="4.6640625" style="89" bestFit="1" customWidth="1"/>
    <col min="15874" max="15874" width="28.109375" style="89" bestFit="1" customWidth="1"/>
    <col min="15875" max="15875" width="27.88671875" style="89" customWidth="1"/>
    <col min="15876" max="15876" width="26.109375" style="89" customWidth="1"/>
    <col min="15877" max="15877" width="16" style="89" customWidth="1"/>
    <col min="15878" max="15878" width="16.109375" style="89" customWidth="1"/>
    <col min="15879" max="15879" width="24.44140625" style="89" customWidth="1"/>
    <col min="15880" max="15881" width="22.44140625" style="89" customWidth="1"/>
    <col min="15882" max="15882" width="13.109375" style="89" customWidth="1"/>
    <col min="15883" max="15883" width="12" style="89" customWidth="1"/>
    <col min="15884" max="15884" width="12.44140625" style="89" customWidth="1"/>
    <col min="15885" max="15885" width="10.6640625" style="89" customWidth="1"/>
    <col min="15886" max="15887" width="9.109375" style="89"/>
    <col min="15888" max="15888" width="11.109375" style="89" customWidth="1"/>
    <col min="15889" max="15889" width="13.6640625" style="89" customWidth="1"/>
    <col min="15890" max="15890" width="22.5546875" style="89" customWidth="1"/>
    <col min="15891" max="15892" width="11" style="89" customWidth="1"/>
    <col min="15893" max="15894" width="9.109375" style="89"/>
    <col min="15895" max="15895" width="22" style="89" customWidth="1"/>
    <col min="15896" max="15896" width="25.33203125" style="89" customWidth="1"/>
    <col min="15897" max="15897" width="24" style="89" customWidth="1"/>
    <col min="15898" max="15899" width="9.109375" style="89"/>
    <col min="15900" max="15900" width="10" style="89" customWidth="1"/>
    <col min="15901" max="15901" width="10.5546875" style="89" customWidth="1"/>
    <col min="15902" max="15902" width="9.109375" style="89"/>
    <col min="15903" max="15903" width="10.33203125" style="89" customWidth="1"/>
    <col min="15904" max="15904" width="12" style="89" customWidth="1"/>
    <col min="15905" max="15905" width="10.5546875" style="89" customWidth="1"/>
    <col min="15906" max="15906" width="13.6640625" style="89" customWidth="1"/>
    <col min="15907" max="15921" width="11.109375" style="89" customWidth="1"/>
    <col min="15922" max="15922" width="40.88671875" style="89" customWidth="1"/>
    <col min="15923" max="15923" width="11.109375" style="89" customWidth="1"/>
    <col min="15924" max="15924" width="19.109375" style="89" customWidth="1"/>
    <col min="15925" max="15925" width="12.33203125" style="89" customWidth="1"/>
    <col min="15926" max="15926" width="64.44140625" style="89" customWidth="1"/>
    <col min="15927" max="15927" width="11.33203125" style="89" customWidth="1"/>
    <col min="15928" max="15928" width="11.5546875" style="89" customWidth="1"/>
    <col min="15929" max="16128" width="9.109375" style="89"/>
    <col min="16129" max="16129" width="4.6640625" style="89" bestFit="1" customWidth="1"/>
    <col min="16130" max="16130" width="28.109375" style="89" bestFit="1" customWidth="1"/>
    <col min="16131" max="16131" width="27.88671875" style="89" customWidth="1"/>
    <col min="16132" max="16132" width="26.109375" style="89" customWidth="1"/>
    <col min="16133" max="16133" width="16" style="89" customWidth="1"/>
    <col min="16134" max="16134" width="16.109375" style="89" customWidth="1"/>
    <col min="16135" max="16135" width="24.44140625" style="89" customWidth="1"/>
    <col min="16136" max="16137" width="22.44140625" style="89" customWidth="1"/>
    <col min="16138" max="16138" width="13.109375" style="89" customWidth="1"/>
    <col min="16139" max="16139" width="12" style="89" customWidth="1"/>
    <col min="16140" max="16140" width="12.44140625" style="89" customWidth="1"/>
    <col min="16141" max="16141" width="10.6640625" style="89" customWidth="1"/>
    <col min="16142" max="16143" width="9.109375" style="89"/>
    <col min="16144" max="16144" width="11.109375" style="89" customWidth="1"/>
    <col min="16145" max="16145" width="13.6640625" style="89" customWidth="1"/>
    <col min="16146" max="16146" width="22.5546875" style="89" customWidth="1"/>
    <col min="16147" max="16148" width="11" style="89" customWidth="1"/>
    <col min="16149" max="16150" width="9.109375" style="89"/>
    <col min="16151" max="16151" width="22" style="89" customWidth="1"/>
    <col min="16152" max="16152" width="25.33203125" style="89" customWidth="1"/>
    <col min="16153" max="16153" width="24" style="89" customWidth="1"/>
    <col min="16154" max="16155" width="9.109375" style="89"/>
    <col min="16156" max="16156" width="10" style="89" customWidth="1"/>
    <col min="16157" max="16157" width="10.5546875" style="89" customWidth="1"/>
    <col min="16158" max="16158" width="9.109375" style="89"/>
    <col min="16159" max="16159" width="10.33203125" style="89" customWidth="1"/>
    <col min="16160" max="16160" width="12" style="89" customWidth="1"/>
    <col min="16161" max="16161" width="10.5546875" style="89" customWidth="1"/>
    <col min="16162" max="16162" width="13.6640625" style="89" customWidth="1"/>
    <col min="16163" max="16177" width="11.109375" style="89" customWidth="1"/>
    <col min="16178" max="16178" width="40.88671875" style="89" customWidth="1"/>
    <col min="16179" max="16179" width="11.109375" style="89" customWidth="1"/>
    <col min="16180" max="16180" width="19.109375" style="89" customWidth="1"/>
    <col min="16181" max="16181" width="12.33203125" style="89" customWidth="1"/>
    <col min="16182" max="16182" width="64.44140625" style="89" customWidth="1"/>
    <col min="16183" max="16183" width="11.33203125" style="89" customWidth="1"/>
    <col min="16184" max="16184" width="11.5546875" style="89" customWidth="1"/>
    <col min="16185" max="16384" width="9.109375" style="89"/>
  </cols>
  <sheetData>
    <row r="1" spans="1:56" s="51" customFormat="1" ht="15" customHeight="1" x14ac:dyDescent="0.3">
      <c r="A1" s="51" t="s">
        <v>55</v>
      </c>
      <c r="BB1" s="52"/>
    </row>
    <row r="2" spans="1:56" s="51" customFormat="1" ht="15.6" x14ac:dyDescent="0.3">
      <c r="A2" s="8" t="s">
        <v>1</v>
      </c>
      <c r="B2" s="53"/>
      <c r="C2" s="8"/>
      <c r="D2" s="146" t="s">
        <v>2</v>
      </c>
      <c r="E2" s="146"/>
      <c r="F2" s="146"/>
      <c r="G2" s="146"/>
      <c r="H2" s="146"/>
      <c r="I2" s="146"/>
      <c r="J2" s="146"/>
      <c r="K2" s="146"/>
      <c r="L2" s="146"/>
      <c r="BB2" s="52"/>
    </row>
    <row r="3" spans="1:56" s="51" customFormat="1" ht="15.6" x14ac:dyDescent="0.3">
      <c r="A3" s="8" t="s">
        <v>3</v>
      </c>
      <c r="B3" s="53"/>
      <c r="C3" s="8"/>
      <c r="D3" s="54" t="s">
        <v>4</v>
      </c>
      <c r="BB3" s="52"/>
    </row>
    <row r="4" spans="1:56" s="51" customFormat="1" ht="3.75" customHeight="1" x14ac:dyDescent="0.3">
      <c r="A4" s="8"/>
      <c r="B4" s="53"/>
      <c r="C4" s="8"/>
      <c r="D4" s="8"/>
      <c r="E4" s="8"/>
      <c r="F4" s="13"/>
      <c r="G4" s="53"/>
      <c r="H4" s="53"/>
      <c r="I4" s="53"/>
      <c r="J4" s="53"/>
      <c r="K4" s="53"/>
      <c r="L4" s="53"/>
      <c r="BB4" s="52"/>
    </row>
    <row r="5" spans="1:56" s="55" customFormat="1" ht="15" customHeight="1" x14ac:dyDescent="0.3">
      <c r="A5" s="147" t="s">
        <v>56</v>
      </c>
      <c r="B5" s="147" t="s">
        <v>57</v>
      </c>
      <c r="C5" s="150" t="s">
        <v>58</v>
      </c>
      <c r="D5" s="150"/>
      <c r="E5" s="150"/>
      <c r="F5" s="150"/>
      <c r="G5" s="150"/>
      <c r="H5" s="150"/>
      <c r="I5" s="151" t="s">
        <v>59</v>
      </c>
      <c r="J5" s="154" t="s">
        <v>60</v>
      </c>
      <c r="K5" s="155"/>
      <c r="L5" s="156"/>
      <c r="M5" s="144" t="s">
        <v>61</v>
      </c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  <c r="AF5" s="144"/>
      <c r="AG5" s="144"/>
      <c r="AH5" s="144"/>
      <c r="AI5" s="144" t="s">
        <v>62</v>
      </c>
      <c r="AJ5" s="144"/>
      <c r="AK5" s="144"/>
      <c r="AL5" s="144"/>
      <c r="AM5" s="144"/>
      <c r="AN5" s="144"/>
      <c r="AO5" s="144"/>
      <c r="AP5" s="144"/>
      <c r="AQ5" s="144"/>
      <c r="AR5" s="144"/>
      <c r="AS5" s="144"/>
      <c r="AT5" s="144"/>
      <c r="AU5" s="144"/>
      <c r="AV5" s="144"/>
      <c r="AW5" s="144"/>
      <c r="AX5" s="143" t="s">
        <v>330</v>
      </c>
      <c r="AY5" s="143" t="s">
        <v>10</v>
      </c>
      <c r="AZ5" s="143" t="s">
        <v>63</v>
      </c>
      <c r="BA5" s="143" t="s">
        <v>64</v>
      </c>
      <c r="BB5" s="143" t="s">
        <v>13</v>
      </c>
      <c r="BC5" s="143" t="s">
        <v>65</v>
      </c>
      <c r="BD5" s="143" t="s">
        <v>66</v>
      </c>
    </row>
    <row r="6" spans="1:56" s="56" customFormat="1" ht="15" customHeight="1" x14ac:dyDescent="0.3">
      <c r="A6" s="148"/>
      <c r="B6" s="148"/>
      <c r="C6" s="150"/>
      <c r="D6" s="150"/>
      <c r="E6" s="150"/>
      <c r="F6" s="150"/>
      <c r="G6" s="150"/>
      <c r="H6" s="150"/>
      <c r="I6" s="152"/>
      <c r="J6" s="157"/>
      <c r="K6" s="158"/>
      <c r="L6" s="159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3" t="s">
        <v>67</v>
      </c>
      <c r="AJ6" s="143"/>
      <c r="AK6" s="143"/>
      <c r="AL6" s="143"/>
      <c r="AM6" s="143"/>
      <c r="AN6" s="143"/>
      <c r="AO6" s="143"/>
      <c r="AP6" s="143"/>
      <c r="AQ6" s="143"/>
      <c r="AR6" s="143"/>
      <c r="AS6" s="143"/>
      <c r="AT6" s="143"/>
      <c r="AU6" s="143" t="s">
        <v>68</v>
      </c>
      <c r="AV6" s="143"/>
      <c r="AW6" s="143"/>
      <c r="AX6" s="143"/>
      <c r="AY6" s="143"/>
      <c r="AZ6" s="143"/>
      <c r="BA6" s="143"/>
      <c r="BB6" s="143"/>
      <c r="BC6" s="143"/>
      <c r="BD6" s="143"/>
    </row>
    <row r="7" spans="1:56" s="55" customFormat="1" ht="15" customHeight="1" x14ac:dyDescent="0.3">
      <c r="A7" s="148"/>
      <c r="B7" s="148"/>
      <c r="C7" s="150"/>
      <c r="D7" s="150"/>
      <c r="E7" s="150"/>
      <c r="F7" s="150"/>
      <c r="G7" s="150"/>
      <c r="H7" s="150"/>
      <c r="I7" s="152"/>
      <c r="J7" s="160"/>
      <c r="K7" s="161"/>
      <c r="L7" s="162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3" t="s">
        <v>69</v>
      </c>
      <c r="AJ7" s="143"/>
      <c r="AK7" s="143"/>
      <c r="AL7" s="145" t="s">
        <v>70</v>
      </c>
      <c r="AM7" s="145"/>
      <c r="AN7" s="145"/>
      <c r="AO7" s="145"/>
      <c r="AP7" s="145"/>
      <c r="AQ7" s="145"/>
      <c r="AR7" s="145"/>
      <c r="AS7" s="145"/>
      <c r="AT7" s="145"/>
      <c r="AU7" s="143"/>
      <c r="AV7" s="143"/>
      <c r="AW7" s="143"/>
      <c r="AX7" s="143"/>
      <c r="AY7" s="143"/>
      <c r="AZ7" s="143"/>
      <c r="BA7" s="143"/>
      <c r="BB7" s="143"/>
      <c r="BC7" s="143"/>
      <c r="BD7" s="143"/>
    </row>
    <row r="8" spans="1:56" s="55" customFormat="1" ht="15" customHeight="1" x14ac:dyDescent="0.3">
      <c r="A8" s="148"/>
      <c r="B8" s="148"/>
      <c r="C8" s="150" t="s">
        <v>71</v>
      </c>
      <c r="D8" s="150"/>
      <c r="E8" s="150"/>
      <c r="F8" s="163" t="s">
        <v>72</v>
      </c>
      <c r="G8" s="163" t="s">
        <v>73</v>
      </c>
      <c r="H8" s="164" t="s">
        <v>74</v>
      </c>
      <c r="I8" s="152"/>
      <c r="J8" s="165" t="s">
        <v>69</v>
      </c>
      <c r="K8" s="145" t="s">
        <v>75</v>
      </c>
      <c r="L8" s="145"/>
      <c r="M8" s="138" t="s">
        <v>76</v>
      </c>
      <c r="N8" s="139"/>
      <c r="O8" s="139"/>
      <c r="P8" s="139"/>
      <c r="Q8" s="139"/>
      <c r="R8" s="140"/>
      <c r="S8" s="141" t="s">
        <v>77</v>
      </c>
      <c r="T8" s="142"/>
      <c r="U8" s="142"/>
      <c r="V8" s="142"/>
      <c r="W8" s="142"/>
      <c r="X8" s="142"/>
      <c r="Y8" s="142"/>
      <c r="Z8" s="143" t="s">
        <v>78</v>
      </c>
      <c r="AA8" s="143"/>
      <c r="AB8" s="143"/>
      <c r="AC8" s="143"/>
      <c r="AD8" s="143"/>
      <c r="AE8" s="143"/>
      <c r="AF8" s="143" t="s">
        <v>79</v>
      </c>
      <c r="AG8" s="143" t="s">
        <v>80</v>
      </c>
      <c r="AH8" s="143" t="s">
        <v>81</v>
      </c>
      <c r="AI8" s="143"/>
      <c r="AJ8" s="143"/>
      <c r="AK8" s="143"/>
      <c r="AL8" s="145" t="s">
        <v>82</v>
      </c>
      <c r="AM8" s="145"/>
      <c r="AN8" s="145"/>
      <c r="AO8" s="143" t="s">
        <v>83</v>
      </c>
      <c r="AP8" s="143"/>
      <c r="AQ8" s="143"/>
      <c r="AR8" s="145" t="s">
        <v>84</v>
      </c>
      <c r="AS8" s="145"/>
      <c r="AT8" s="145"/>
      <c r="AU8" s="143"/>
      <c r="AV8" s="143"/>
      <c r="AW8" s="143"/>
      <c r="AX8" s="143"/>
      <c r="AY8" s="143"/>
      <c r="AZ8" s="143"/>
      <c r="BA8" s="143"/>
      <c r="BB8" s="143"/>
      <c r="BC8" s="143"/>
      <c r="BD8" s="143"/>
    </row>
    <row r="9" spans="1:56" s="57" customFormat="1" ht="110.4" customHeight="1" x14ac:dyDescent="0.3">
      <c r="A9" s="149"/>
      <c r="B9" s="149"/>
      <c r="C9" s="16" t="s">
        <v>329</v>
      </c>
      <c r="D9" s="16" t="s">
        <v>15</v>
      </c>
      <c r="E9" s="16" t="s">
        <v>16</v>
      </c>
      <c r="F9" s="163"/>
      <c r="G9" s="163"/>
      <c r="H9" s="164"/>
      <c r="I9" s="153"/>
      <c r="J9" s="166"/>
      <c r="K9" s="16" t="s">
        <v>85</v>
      </c>
      <c r="L9" s="16" t="s">
        <v>86</v>
      </c>
      <c r="M9" s="16" t="s">
        <v>87</v>
      </c>
      <c r="N9" s="16" t="s">
        <v>88</v>
      </c>
      <c r="O9" s="16" t="s">
        <v>89</v>
      </c>
      <c r="P9" s="16" t="s">
        <v>90</v>
      </c>
      <c r="Q9" s="16" t="s">
        <v>91</v>
      </c>
      <c r="R9" s="16" t="s">
        <v>92</v>
      </c>
      <c r="S9" s="16" t="s">
        <v>93</v>
      </c>
      <c r="T9" s="16" t="s">
        <v>94</v>
      </c>
      <c r="U9" s="16" t="s">
        <v>95</v>
      </c>
      <c r="V9" s="16" t="s">
        <v>96</v>
      </c>
      <c r="W9" s="16" t="s">
        <v>97</v>
      </c>
      <c r="X9" s="16" t="s">
        <v>98</v>
      </c>
      <c r="Y9" s="16" t="s">
        <v>99</v>
      </c>
      <c r="Z9" s="16" t="s">
        <v>100</v>
      </c>
      <c r="AA9" s="16" t="s">
        <v>101</v>
      </c>
      <c r="AB9" s="16" t="s">
        <v>102</v>
      </c>
      <c r="AC9" s="16" t="s">
        <v>103</v>
      </c>
      <c r="AD9" s="16" t="s">
        <v>104</v>
      </c>
      <c r="AE9" s="16" t="s">
        <v>105</v>
      </c>
      <c r="AF9" s="143"/>
      <c r="AG9" s="143"/>
      <c r="AH9" s="143"/>
      <c r="AI9" s="16" t="s">
        <v>106</v>
      </c>
      <c r="AJ9" s="16" t="s">
        <v>107</v>
      </c>
      <c r="AK9" s="16" t="s">
        <v>108</v>
      </c>
      <c r="AL9" s="16" t="s">
        <v>109</v>
      </c>
      <c r="AM9" s="16" t="s">
        <v>107</v>
      </c>
      <c r="AN9" s="16" t="s">
        <v>108</v>
      </c>
      <c r="AO9" s="16" t="s">
        <v>109</v>
      </c>
      <c r="AP9" s="16" t="s">
        <v>107</v>
      </c>
      <c r="AQ9" s="16" t="s">
        <v>108</v>
      </c>
      <c r="AR9" s="16" t="s">
        <v>109</v>
      </c>
      <c r="AS9" s="16" t="s">
        <v>107</v>
      </c>
      <c r="AT9" s="16" t="s">
        <v>108</v>
      </c>
      <c r="AU9" s="16" t="s">
        <v>109</v>
      </c>
      <c r="AV9" s="16" t="s">
        <v>107</v>
      </c>
      <c r="AW9" s="16" t="s">
        <v>108</v>
      </c>
      <c r="AX9" s="143"/>
      <c r="AY9" s="143"/>
      <c r="AZ9" s="143"/>
      <c r="BA9" s="143"/>
      <c r="BB9" s="143"/>
      <c r="BC9" s="143"/>
      <c r="BD9" s="143"/>
    </row>
    <row r="10" spans="1:56" s="57" customFormat="1" ht="16.2" hidden="1" customHeight="1" x14ac:dyDescent="0.3">
      <c r="A10" s="14" t="s">
        <v>110</v>
      </c>
      <c r="B10" s="14"/>
      <c r="C10" s="14" t="s">
        <v>17</v>
      </c>
      <c r="D10" s="16"/>
      <c r="E10" s="16"/>
      <c r="F10" s="14" t="s">
        <v>111</v>
      </c>
      <c r="G10" s="58" t="s">
        <v>112</v>
      </c>
      <c r="H10" s="15" t="s">
        <v>110</v>
      </c>
      <c r="I10" s="15"/>
      <c r="J10" s="16"/>
      <c r="K10" s="16"/>
      <c r="L10" s="16"/>
      <c r="M10" s="16"/>
      <c r="N10" s="16"/>
      <c r="O10" s="16"/>
      <c r="P10" s="16" t="s">
        <v>110</v>
      </c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8" t="s">
        <v>113</v>
      </c>
      <c r="AY10" s="16" t="s">
        <v>110</v>
      </c>
      <c r="AZ10" s="16"/>
      <c r="BA10" s="16"/>
      <c r="BB10" s="16"/>
      <c r="BC10" s="16"/>
      <c r="BD10" s="16"/>
    </row>
    <row r="11" spans="1:56" s="55" customFormat="1" ht="15.75" customHeight="1" x14ac:dyDescent="0.3">
      <c r="A11" s="18">
        <v>1</v>
      </c>
      <c r="B11" s="18">
        <v>2</v>
      </c>
      <c r="C11" s="17" t="s">
        <v>18</v>
      </c>
      <c r="D11" s="17" t="s">
        <v>19</v>
      </c>
      <c r="E11" s="17" t="s">
        <v>20</v>
      </c>
      <c r="F11" s="18">
        <v>4</v>
      </c>
      <c r="G11" s="18">
        <v>5</v>
      </c>
      <c r="H11" s="19">
        <v>6</v>
      </c>
      <c r="I11" s="19" t="s">
        <v>114</v>
      </c>
      <c r="J11" s="16">
        <v>10</v>
      </c>
      <c r="K11" s="16">
        <v>11</v>
      </c>
      <c r="L11" s="16">
        <v>12</v>
      </c>
      <c r="M11" s="16">
        <v>103</v>
      </c>
      <c r="N11" s="16">
        <v>104</v>
      </c>
      <c r="O11" s="16">
        <v>105</v>
      </c>
      <c r="P11" s="17" t="s">
        <v>115</v>
      </c>
      <c r="Q11" s="16">
        <v>602</v>
      </c>
      <c r="R11" s="19" t="s">
        <v>116</v>
      </c>
      <c r="S11" s="16">
        <v>106</v>
      </c>
      <c r="T11" s="16">
        <v>107</v>
      </c>
      <c r="U11" s="16">
        <v>108</v>
      </c>
      <c r="V11" s="16">
        <v>109</v>
      </c>
      <c r="W11" s="16">
        <v>604</v>
      </c>
      <c r="X11" s="19" t="s">
        <v>117</v>
      </c>
      <c r="Y11" s="19" t="s">
        <v>118</v>
      </c>
      <c r="Z11" s="16">
        <v>110</v>
      </c>
      <c r="AA11" s="16">
        <v>111</v>
      </c>
      <c r="AB11" s="16">
        <v>112</v>
      </c>
      <c r="AC11" s="16">
        <v>113</v>
      </c>
      <c r="AD11" s="16">
        <v>114</v>
      </c>
      <c r="AE11" s="16">
        <v>115</v>
      </c>
      <c r="AF11" s="16">
        <v>116</v>
      </c>
      <c r="AG11" s="16">
        <v>117</v>
      </c>
      <c r="AH11" s="16">
        <v>118</v>
      </c>
      <c r="AI11" s="60">
        <v>203</v>
      </c>
      <c r="AJ11" s="60">
        <v>204</v>
      </c>
      <c r="AK11" s="60">
        <v>205</v>
      </c>
      <c r="AL11" s="60">
        <v>206</v>
      </c>
      <c r="AM11" s="60">
        <v>207</v>
      </c>
      <c r="AN11" s="60">
        <v>208</v>
      </c>
      <c r="AO11" s="60">
        <v>209</v>
      </c>
      <c r="AP11" s="60">
        <v>210</v>
      </c>
      <c r="AQ11" s="60">
        <v>211</v>
      </c>
      <c r="AR11" s="60">
        <v>212</v>
      </c>
      <c r="AS11" s="60">
        <v>213</v>
      </c>
      <c r="AT11" s="60">
        <v>214</v>
      </c>
      <c r="AU11" s="60">
        <v>215</v>
      </c>
      <c r="AV11" s="60">
        <v>216</v>
      </c>
      <c r="AW11" s="60">
        <v>217</v>
      </c>
      <c r="AX11" s="60" t="s">
        <v>119</v>
      </c>
      <c r="AY11" s="17" t="s">
        <v>21</v>
      </c>
      <c r="AZ11" s="17" t="s">
        <v>22</v>
      </c>
      <c r="BA11" s="17" t="s">
        <v>23</v>
      </c>
      <c r="BB11" s="17" t="s">
        <v>24</v>
      </c>
      <c r="BC11" s="16">
        <v>501</v>
      </c>
      <c r="BD11" s="16">
        <v>502</v>
      </c>
    </row>
    <row r="12" spans="1:56" s="77" customFormat="1" ht="342" x14ac:dyDescent="0.3">
      <c r="A12" s="61">
        <f>1</f>
        <v>1</v>
      </c>
      <c r="B12" s="62" t="s">
        <v>120</v>
      </c>
      <c r="C12" s="63" t="s">
        <v>121</v>
      </c>
      <c r="D12" s="63" t="s">
        <v>122</v>
      </c>
      <c r="E12" s="64" t="s">
        <v>123</v>
      </c>
      <c r="F12" s="65">
        <v>1.5</v>
      </c>
      <c r="G12" s="66" t="s">
        <v>50</v>
      </c>
      <c r="H12" s="67">
        <v>19</v>
      </c>
      <c r="I12" s="62" t="s">
        <v>124</v>
      </c>
      <c r="J12" s="9">
        <f t="shared" ref="J12:J58" si="0">K12+L12</f>
        <v>3560</v>
      </c>
      <c r="K12" s="68">
        <v>2600</v>
      </c>
      <c r="L12" s="68">
        <v>960</v>
      </c>
      <c r="M12" s="69">
        <v>0</v>
      </c>
      <c r="N12" s="69">
        <v>0</v>
      </c>
      <c r="O12" s="69">
        <v>0</v>
      </c>
      <c r="P12" s="70">
        <v>2007</v>
      </c>
      <c r="Q12" s="69">
        <v>0</v>
      </c>
      <c r="R12" s="62" t="s">
        <v>50</v>
      </c>
      <c r="S12" s="69">
        <v>0</v>
      </c>
      <c r="T12" s="69">
        <v>0</v>
      </c>
      <c r="U12" s="69">
        <v>0</v>
      </c>
      <c r="V12" s="69">
        <v>0</v>
      </c>
      <c r="W12" s="71" t="s">
        <v>125</v>
      </c>
      <c r="X12" s="62" t="s">
        <v>126</v>
      </c>
      <c r="Y12" s="62" t="s">
        <v>127</v>
      </c>
      <c r="Z12" s="69">
        <v>1</v>
      </c>
      <c r="AA12" s="69">
        <v>0</v>
      </c>
      <c r="AB12" s="69">
        <v>0</v>
      </c>
      <c r="AC12" s="69">
        <v>0</v>
      </c>
      <c r="AD12" s="69">
        <v>1</v>
      </c>
      <c r="AE12" s="69">
        <v>1</v>
      </c>
      <c r="AF12" s="69">
        <v>1</v>
      </c>
      <c r="AG12" s="69">
        <v>0</v>
      </c>
      <c r="AH12" s="72">
        <v>79.5</v>
      </c>
      <c r="AI12" s="73">
        <f>AL12+AO12+AR12</f>
        <v>2</v>
      </c>
      <c r="AJ12" s="73">
        <f>AM12+AP12+AS12</f>
        <v>2</v>
      </c>
      <c r="AK12" s="73">
        <f>AN12+AQ12+AT12</f>
        <v>2</v>
      </c>
      <c r="AL12" s="74">
        <v>1</v>
      </c>
      <c r="AM12" s="74">
        <v>1</v>
      </c>
      <c r="AN12" s="69">
        <v>1</v>
      </c>
      <c r="AO12" s="74">
        <v>1</v>
      </c>
      <c r="AP12" s="74">
        <v>1</v>
      </c>
      <c r="AQ12" s="69">
        <v>1</v>
      </c>
      <c r="AR12" s="74">
        <v>0</v>
      </c>
      <c r="AS12" s="74">
        <v>0</v>
      </c>
      <c r="AT12" s="69">
        <v>0</v>
      </c>
      <c r="AU12" s="74">
        <v>0.5</v>
      </c>
      <c r="AV12" s="74">
        <v>0.5</v>
      </c>
      <c r="AW12" s="69">
        <v>1</v>
      </c>
      <c r="AX12" s="75" t="s">
        <v>50</v>
      </c>
      <c r="AY12" s="70">
        <v>1957</v>
      </c>
      <c r="AZ12" s="76">
        <v>1</v>
      </c>
      <c r="BA12" s="76">
        <v>1</v>
      </c>
      <c r="BB12" s="63" t="s">
        <v>128</v>
      </c>
      <c r="BC12" s="69">
        <v>0</v>
      </c>
      <c r="BD12" s="69">
        <v>0</v>
      </c>
    </row>
    <row r="13" spans="1:56" s="77" customFormat="1" ht="342" x14ac:dyDescent="0.3">
      <c r="A13" s="61">
        <f>A12+1</f>
        <v>2</v>
      </c>
      <c r="B13" s="62" t="s">
        <v>129</v>
      </c>
      <c r="C13" s="63" t="s">
        <v>130</v>
      </c>
      <c r="D13" s="63" t="s">
        <v>131</v>
      </c>
      <c r="E13" s="64" t="s">
        <v>132</v>
      </c>
      <c r="F13" s="65">
        <v>5</v>
      </c>
      <c r="G13" s="66" t="s">
        <v>50</v>
      </c>
      <c r="H13" s="67">
        <v>22</v>
      </c>
      <c r="I13" s="62" t="s">
        <v>124</v>
      </c>
      <c r="J13" s="9">
        <f t="shared" si="0"/>
        <v>1916</v>
      </c>
      <c r="K13" s="68">
        <v>1540</v>
      </c>
      <c r="L13" s="68">
        <v>376</v>
      </c>
      <c r="M13" s="69">
        <v>1</v>
      </c>
      <c r="N13" s="69">
        <v>0</v>
      </c>
      <c r="O13" s="69">
        <v>0</v>
      </c>
      <c r="P13" s="70">
        <v>2008</v>
      </c>
      <c r="Q13" s="69">
        <v>0</v>
      </c>
      <c r="R13" s="62" t="s">
        <v>133</v>
      </c>
      <c r="S13" s="69">
        <v>0</v>
      </c>
      <c r="T13" s="69">
        <v>0</v>
      </c>
      <c r="U13" s="69">
        <v>0</v>
      </c>
      <c r="V13" s="69">
        <v>1</v>
      </c>
      <c r="W13" s="71" t="s">
        <v>134</v>
      </c>
      <c r="X13" s="62" t="s">
        <v>126</v>
      </c>
      <c r="Y13" s="62" t="s">
        <v>127</v>
      </c>
      <c r="Z13" s="69">
        <v>0</v>
      </c>
      <c r="AA13" s="69">
        <v>0</v>
      </c>
      <c r="AB13" s="69">
        <v>0</v>
      </c>
      <c r="AC13" s="69">
        <v>0</v>
      </c>
      <c r="AD13" s="69">
        <v>0</v>
      </c>
      <c r="AE13" s="69">
        <v>0</v>
      </c>
      <c r="AF13" s="69">
        <v>1</v>
      </c>
      <c r="AG13" s="69">
        <v>0</v>
      </c>
      <c r="AH13" s="72">
        <v>33.4</v>
      </c>
      <c r="AI13" s="73">
        <f t="shared" ref="AI13:AK28" si="1">AL13+AO13+AR13</f>
        <v>1</v>
      </c>
      <c r="AJ13" s="73">
        <f t="shared" si="1"/>
        <v>1</v>
      </c>
      <c r="AK13" s="73">
        <f t="shared" si="1"/>
        <v>1</v>
      </c>
      <c r="AL13" s="74">
        <v>1</v>
      </c>
      <c r="AM13" s="74">
        <v>1</v>
      </c>
      <c r="AN13" s="69">
        <v>1</v>
      </c>
      <c r="AO13" s="74">
        <v>0</v>
      </c>
      <c r="AP13" s="74">
        <v>0</v>
      </c>
      <c r="AQ13" s="69">
        <v>0</v>
      </c>
      <c r="AR13" s="74">
        <v>0</v>
      </c>
      <c r="AS13" s="74">
        <v>0</v>
      </c>
      <c r="AT13" s="69">
        <v>0</v>
      </c>
      <c r="AU13" s="74">
        <v>0.5</v>
      </c>
      <c r="AV13" s="74">
        <v>0.5</v>
      </c>
      <c r="AW13" s="69">
        <v>1</v>
      </c>
      <c r="AX13" s="75" t="s">
        <v>50</v>
      </c>
      <c r="AY13" s="70">
        <v>1993</v>
      </c>
      <c r="AZ13" s="76">
        <v>1</v>
      </c>
      <c r="BA13" s="76">
        <v>1</v>
      </c>
      <c r="BB13" s="63" t="s">
        <v>128</v>
      </c>
      <c r="BC13" s="69">
        <v>0</v>
      </c>
      <c r="BD13" s="69">
        <v>0</v>
      </c>
    </row>
    <row r="14" spans="1:56" s="77" customFormat="1" ht="342" x14ac:dyDescent="0.3">
      <c r="A14" s="61">
        <f t="shared" ref="A14:A58" si="2">A13+1</f>
        <v>3</v>
      </c>
      <c r="B14" s="62" t="s">
        <v>135</v>
      </c>
      <c r="C14" s="63" t="s">
        <v>136</v>
      </c>
      <c r="D14" s="63" t="s">
        <v>137</v>
      </c>
      <c r="E14" s="64" t="s">
        <v>138</v>
      </c>
      <c r="F14" s="65">
        <v>2.5</v>
      </c>
      <c r="G14" s="66" t="s">
        <v>50</v>
      </c>
      <c r="H14" s="67">
        <v>33</v>
      </c>
      <c r="I14" s="62" t="s">
        <v>124</v>
      </c>
      <c r="J14" s="9">
        <f t="shared" si="0"/>
        <v>1940</v>
      </c>
      <c r="K14" s="68">
        <v>1630</v>
      </c>
      <c r="L14" s="68">
        <v>310</v>
      </c>
      <c r="M14" s="69">
        <v>0</v>
      </c>
      <c r="N14" s="69">
        <v>0</v>
      </c>
      <c r="O14" s="69">
        <v>0</v>
      </c>
      <c r="P14" s="70">
        <v>2008</v>
      </c>
      <c r="Q14" s="69">
        <v>0</v>
      </c>
      <c r="R14" s="62" t="s">
        <v>50</v>
      </c>
      <c r="S14" s="69">
        <v>0</v>
      </c>
      <c r="T14" s="69">
        <v>0</v>
      </c>
      <c r="U14" s="69">
        <v>1</v>
      </c>
      <c r="V14" s="69">
        <v>0</v>
      </c>
      <c r="W14" s="71" t="s">
        <v>139</v>
      </c>
      <c r="X14" s="62" t="s">
        <v>140</v>
      </c>
      <c r="Y14" s="62" t="s">
        <v>141</v>
      </c>
      <c r="Z14" s="69">
        <v>0</v>
      </c>
      <c r="AA14" s="69">
        <v>0</v>
      </c>
      <c r="AB14" s="69">
        <v>0</v>
      </c>
      <c r="AC14" s="69">
        <v>0</v>
      </c>
      <c r="AD14" s="69">
        <v>0</v>
      </c>
      <c r="AE14" s="69">
        <v>0</v>
      </c>
      <c r="AF14" s="69">
        <v>1</v>
      </c>
      <c r="AG14" s="69">
        <v>0</v>
      </c>
      <c r="AH14" s="72">
        <v>39.299999999999997</v>
      </c>
      <c r="AI14" s="73">
        <f t="shared" si="1"/>
        <v>0.75</v>
      </c>
      <c r="AJ14" s="73">
        <f t="shared" si="1"/>
        <v>0.75</v>
      </c>
      <c r="AK14" s="73">
        <f t="shared" si="1"/>
        <v>1</v>
      </c>
      <c r="AL14" s="74">
        <v>0.75</v>
      </c>
      <c r="AM14" s="74">
        <v>0.75</v>
      </c>
      <c r="AN14" s="69">
        <v>1</v>
      </c>
      <c r="AO14" s="74">
        <v>0</v>
      </c>
      <c r="AP14" s="74">
        <v>0</v>
      </c>
      <c r="AQ14" s="69">
        <v>0</v>
      </c>
      <c r="AR14" s="74">
        <v>0</v>
      </c>
      <c r="AS14" s="74">
        <v>0</v>
      </c>
      <c r="AT14" s="69">
        <v>0</v>
      </c>
      <c r="AU14" s="74">
        <v>0.25</v>
      </c>
      <c r="AV14" s="74">
        <v>0.25</v>
      </c>
      <c r="AW14" s="69">
        <v>1</v>
      </c>
      <c r="AX14" s="75" t="s">
        <v>50</v>
      </c>
      <c r="AY14" s="70">
        <v>2003</v>
      </c>
      <c r="AZ14" s="76">
        <v>1</v>
      </c>
      <c r="BA14" s="76">
        <v>1</v>
      </c>
      <c r="BB14" s="63" t="s">
        <v>128</v>
      </c>
      <c r="BC14" s="69">
        <v>0</v>
      </c>
      <c r="BD14" s="69">
        <v>0</v>
      </c>
    </row>
    <row r="15" spans="1:56" s="77" customFormat="1" ht="342" x14ac:dyDescent="0.3">
      <c r="A15" s="61">
        <f t="shared" si="2"/>
        <v>4</v>
      </c>
      <c r="B15" s="62" t="s">
        <v>142</v>
      </c>
      <c r="C15" s="63" t="s">
        <v>143</v>
      </c>
      <c r="D15" s="63" t="s">
        <v>144</v>
      </c>
      <c r="E15" s="64" t="s">
        <v>145</v>
      </c>
      <c r="F15" s="65">
        <v>2</v>
      </c>
      <c r="G15" s="66" t="s">
        <v>50</v>
      </c>
      <c r="H15" s="67">
        <v>7</v>
      </c>
      <c r="I15" s="62" t="s">
        <v>124</v>
      </c>
      <c r="J15" s="9">
        <f t="shared" si="0"/>
        <v>1615</v>
      </c>
      <c r="K15" s="68">
        <v>1250</v>
      </c>
      <c r="L15" s="68">
        <v>365</v>
      </c>
      <c r="M15" s="69">
        <v>0</v>
      </c>
      <c r="N15" s="69">
        <v>0</v>
      </c>
      <c r="O15" s="69">
        <v>0</v>
      </c>
      <c r="P15" s="70">
        <v>2008</v>
      </c>
      <c r="Q15" s="69">
        <v>0</v>
      </c>
      <c r="R15" s="62" t="s">
        <v>50</v>
      </c>
      <c r="S15" s="69">
        <v>0</v>
      </c>
      <c r="T15" s="69">
        <v>0</v>
      </c>
      <c r="U15" s="69">
        <v>1</v>
      </c>
      <c r="V15" s="69">
        <v>0</v>
      </c>
      <c r="W15" s="71" t="s">
        <v>139</v>
      </c>
      <c r="X15" s="62" t="s">
        <v>140</v>
      </c>
      <c r="Y15" s="62" t="s">
        <v>146</v>
      </c>
      <c r="Z15" s="69">
        <v>1</v>
      </c>
      <c r="AA15" s="69">
        <v>1</v>
      </c>
      <c r="AB15" s="69">
        <v>0</v>
      </c>
      <c r="AC15" s="69">
        <v>0</v>
      </c>
      <c r="AD15" s="69">
        <v>1</v>
      </c>
      <c r="AE15" s="69">
        <v>1</v>
      </c>
      <c r="AF15" s="69">
        <v>1</v>
      </c>
      <c r="AG15" s="69">
        <v>0</v>
      </c>
      <c r="AH15" s="72">
        <v>47.8</v>
      </c>
      <c r="AI15" s="73">
        <f t="shared" si="1"/>
        <v>1</v>
      </c>
      <c r="AJ15" s="73">
        <f t="shared" si="1"/>
        <v>1</v>
      </c>
      <c r="AK15" s="73">
        <f t="shared" si="1"/>
        <v>1</v>
      </c>
      <c r="AL15" s="74">
        <v>1</v>
      </c>
      <c r="AM15" s="74">
        <v>1</v>
      </c>
      <c r="AN15" s="69">
        <v>1</v>
      </c>
      <c r="AO15" s="74">
        <v>0</v>
      </c>
      <c r="AP15" s="74">
        <v>0</v>
      </c>
      <c r="AQ15" s="69">
        <v>0</v>
      </c>
      <c r="AR15" s="74">
        <v>0</v>
      </c>
      <c r="AS15" s="74">
        <v>0</v>
      </c>
      <c r="AT15" s="69">
        <v>0</v>
      </c>
      <c r="AU15" s="74">
        <v>0.75</v>
      </c>
      <c r="AV15" s="74">
        <v>0.75</v>
      </c>
      <c r="AW15" s="69">
        <v>1</v>
      </c>
      <c r="AX15" s="75" t="s">
        <v>50</v>
      </c>
      <c r="AY15" s="70">
        <v>2008</v>
      </c>
      <c r="AZ15" s="76">
        <v>1</v>
      </c>
      <c r="BA15" s="76">
        <v>1</v>
      </c>
      <c r="BB15" s="63" t="s">
        <v>128</v>
      </c>
      <c r="BC15" s="69">
        <v>0</v>
      </c>
      <c r="BD15" s="69">
        <v>0</v>
      </c>
    </row>
    <row r="16" spans="1:56" s="77" customFormat="1" ht="342" x14ac:dyDescent="0.3">
      <c r="A16" s="61">
        <f t="shared" si="2"/>
        <v>5</v>
      </c>
      <c r="B16" s="62" t="s">
        <v>147</v>
      </c>
      <c r="C16" s="63" t="s">
        <v>148</v>
      </c>
      <c r="D16" s="63" t="s">
        <v>48</v>
      </c>
      <c r="E16" s="64" t="s">
        <v>149</v>
      </c>
      <c r="F16" s="65">
        <v>4.5</v>
      </c>
      <c r="G16" s="66" t="s">
        <v>50</v>
      </c>
      <c r="H16" s="67">
        <v>12</v>
      </c>
      <c r="I16" s="62" t="s">
        <v>124</v>
      </c>
      <c r="J16" s="9">
        <f t="shared" si="0"/>
        <v>4095</v>
      </c>
      <c r="K16" s="68">
        <v>3595</v>
      </c>
      <c r="L16" s="68">
        <v>500</v>
      </c>
      <c r="M16" s="69">
        <v>1</v>
      </c>
      <c r="N16" s="69">
        <v>0</v>
      </c>
      <c r="O16" s="69">
        <v>0</v>
      </c>
      <c r="P16" s="70">
        <v>2007</v>
      </c>
      <c r="Q16" s="69">
        <v>0</v>
      </c>
      <c r="R16" s="62" t="s">
        <v>133</v>
      </c>
      <c r="S16" s="69">
        <v>0</v>
      </c>
      <c r="T16" s="69">
        <v>0</v>
      </c>
      <c r="U16" s="69">
        <v>0</v>
      </c>
      <c r="V16" s="69">
        <v>1</v>
      </c>
      <c r="W16" s="71" t="s">
        <v>134</v>
      </c>
      <c r="X16" s="62" t="s">
        <v>126</v>
      </c>
      <c r="Y16" s="62" t="s">
        <v>127</v>
      </c>
      <c r="Z16" s="69">
        <v>1</v>
      </c>
      <c r="AA16" s="69">
        <v>1</v>
      </c>
      <c r="AB16" s="69">
        <v>0</v>
      </c>
      <c r="AC16" s="69">
        <v>0</v>
      </c>
      <c r="AD16" s="69">
        <v>1</v>
      </c>
      <c r="AE16" s="69">
        <v>1</v>
      </c>
      <c r="AF16" s="69">
        <v>1</v>
      </c>
      <c r="AG16" s="69">
        <v>0</v>
      </c>
      <c r="AH16" s="72">
        <v>87.1</v>
      </c>
      <c r="AI16" s="73">
        <f t="shared" si="1"/>
        <v>3</v>
      </c>
      <c r="AJ16" s="73">
        <f t="shared" si="1"/>
        <v>3</v>
      </c>
      <c r="AK16" s="73">
        <f t="shared" si="1"/>
        <v>3</v>
      </c>
      <c r="AL16" s="74">
        <v>1</v>
      </c>
      <c r="AM16" s="74">
        <v>1</v>
      </c>
      <c r="AN16" s="69">
        <v>1</v>
      </c>
      <c r="AO16" s="74">
        <v>1</v>
      </c>
      <c r="AP16" s="74">
        <v>1</v>
      </c>
      <c r="AQ16" s="69">
        <v>1</v>
      </c>
      <c r="AR16" s="74">
        <v>1</v>
      </c>
      <c r="AS16" s="74">
        <v>1</v>
      </c>
      <c r="AT16" s="69">
        <v>1</v>
      </c>
      <c r="AU16" s="74">
        <v>0.5</v>
      </c>
      <c r="AV16" s="74">
        <v>0.5</v>
      </c>
      <c r="AW16" s="69">
        <v>1</v>
      </c>
      <c r="AX16" s="75" t="s">
        <v>50</v>
      </c>
      <c r="AY16" s="70">
        <v>1977</v>
      </c>
      <c r="AZ16" s="76">
        <v>1</v>
      </c>
      <c r="BA16" s="76">
        <v>1</v>
      </c>
      <c r="BB16" s="63" t="s">
        <v>128</v>
      </c>
      <c r="BC16" s="69">
        <v>0</v>
      </c>
      <c r="BD16" s="69">
        <v>0</v>
      </c>
    </row>
    <row r="17" spans="1:56" s="77" customFormat="1" ht="342" x14ac:dyDescent="0.3">
      <c r="A17" s="61">
        <f t="shared" si="2"/>
        <v>6</v>
      </c>
      <c r="B17" s="62" t="s">
        <v>150</v>
      </c>
      <c r="C17" s="63" t="s">
        <v>151</v>
      </c>
      <c r="D17" s="63" t="s">
        <v>152</v>
      </c>
      <c r="E17" s="64" t="s">
        <v>153</v>
      </c>
      <c r="F17" s="65">
        <v>2.5</v>
      </c>
      <c r="G17" s="66" t="s">
        <v>50</v>
      </c>
      <c r="H17" s="67">
        <v>29</v>
      </c>
      <c r="I17" s="62" t="s">
        <v>124</v>
      </c>
      <c r="J17" s="9">
        <f t="shared" si="0"/>
        <v>4154</v>
      </c>
      <c r="K17" s="68">
        <v>3179</v>
      </c>
      <c r="L17" s="68">
        <v>975</v>
      </c>
      <c r="M17" s="69">
        <v>1</v>
      </c>
      <c r="N17" s="69">
        <v>0</v>
      </c>
      <c r="O17" s="69">
        <v>0</v>
      </c>
      <c r="P17" s="70">
        <v>2007</v>
      </c>
      <c r="Q17" s="69">
        <v>0</v>
      </c>
      <c r="R17" s="62" t="s">
        <v>133</v>
      </c>
      <c r="S17" s="69">
        <v>1</v>
      </c>
      <c r="T17" s="69">
        <v>0</v>
      </c>
      <c r="U17" s="69">
        <v>0</v>
      </c>
      <c r="V17" s="69">
        <v>0</v>
      </c>
      <c r="W17" s="71" t="s">
        <v>125</v>
      </c>
      <c r="X17" s="62" t="s">
        <v>154</v>
      </c>
      <c r="Y17" s="62" t="s">
        <v>155</v>
      </c>
      <c r="Z17" s="69">
        <v>0</v>
      </c>
      <c r="AA17" s="69">
        <v>0</v>
      </c>
      <c r="AB17" s="69">
        <v>1</v>
      </c>
      <c r="AC17" s="69">
        <v>0</v>
      </c>
      <c r="AD17" s="69">
        <v>0</v>
      </c>
      <c r="AE17" s="69">
        <v>0</v>
      </c>
      <c r="AF17" s="69">
        <v>1</v>
      </c>
      <c r="AG17" s="69">
        <v>0</v>
      </c>
      <c r="AH17" s="72">
        <v>50.3</v>
      </c>
      <c r="AI17" s="73">
        <f t="shared" si="1"/>
        <v>2</v>
      </c>
      <c r="AJ17" s="73">
        <f t="shared" si="1"/>
        <v>2</v>
      </c>
      <c r="AK17" s="73">
        <f t="shared" si="1"/>
        <v>2</v>
      </c>
      <c r="AL17" s="74">
        <v>1</v>
      </c>
      <c r="AM17" s="74">
        <v>1</v>
      </c>
      <c r="AN17" s="69">
        <v>1</v>
      </c>
      <c r="AO17" s="74">
        <v>0</v>
      </c>
      <c r="AP17" s="74">
        <v>0</v>
      </c>
      <c r="AQ17" s="69">
        <v>0</v>
      </c>
      <c r="AR17" s="74">
        <v>1</v>
      </c>
      <c r="AS17" s="74">
        <v>1</v>
      </c>
      <c r="AT17" s="69">
        <v>1</v>
      </c>
      <c r="AU17" s="74">
        <v>1</v>
      </c>
      <c r="AV17" s="74">
        <v>1</v>
      </c>
      <c r="AW17" s="69">
        <v>1</v>
      </c>
      <c r="AX17" s="75" t="s">
        <v>50</v>
      </c>
      <c r="AY17" s="70">
        <v>1976</v>
      </c>
      <c r="AZ17" s="76">
        <v>1</v>
      </c>
      <c r="BA17" s="76">
        <v>1</v>
      </c>
      <c r="BB17" s="63" t="s">
        <v>128</v>
      </c>
      <c r="BC17" s="69">
        <v>0</v>
      </c>
      <c r="BD17" s="69">
        <v>0</v>
      </c>
    </row>
    <row r="18" spans="1:56" s="77" customFormat="1" ht="342" x14ac:dyDescent="0.3">
      <c r="A18" s="61">
        <f t="shared" si="2"/>
        <v>7</v>
      </c>
      <c r="B18" s="62" t="s">
        <v>156</v>
      </c>
      <c r="C18" s="63" t="s">
        <v>157</v>
      </c>
      <c r="D18" s="63" t="s">
        <v>158</v>
      </c>
      <c r="E18" s="64" t="s">
        <v>159</v>
      </c>
      <c r="F18" s="65">
        <v>16.5</v>
      </c>
      <c r="G18" s="66" t="s">
        <v>50</v>
      </c>
      <c r="H18" s="67">
        <v>38</v>
      </c>
      <c r="I18" s="62" t="s">
        <v>124</v>
      </c>
      <c r="J18" s="9">
        <f t="shared" si="0"/>
        <v>2194</v>
      </c>
      <c r="K18" s="68">
        <v>1612</v>
      </c>
      <c r="L18" s="68">
        <v>582</v>
      </c>
      <c r="M18" s="69">
        <v>0</v>
      </c>
      <c r="N18" s="69">
        <v>0</v>
      </c>
      <c r="O18" s="69">
        <v>0</v>
      </c>
      <c r="P18" s="70">
        <v>2013</v>
      </c>
      <c r="Q18" s="69">
        <v>0</v>
      </c>
      <c r="R18" s="62" t="s">
        <v>50</v>
      </c>
      <c r="S18" s="69">
        <v>0</v>
      </c>
      <c r="T18" s="69">
        <v>0</v>
      </c>
      <c r="U18" s="69">
        <v>1</v>
      </c>
      <c r="V18" s="69">
        <v>0</v>
      </c>
      <c r="W18" s="71" t="s">
        <v>139</v>
      </c>
      <c r="X18" s="62" t="s">
        <v>140</v>
      </c>
      <c r="Y18" s="62" t="s">
        <v>160</v>
      </c>
      <c r="Z18" s="69">
        <v>1</v>
      </c>
      <c r="AA18" s="69">
        <v>1</v>
      </c>
      <c r="AB18" s="69">
        <v>0</v>
      </c>
      <c r="AC18" s="69">
        <v>0</v>
      </c>
      <c r="AD18" s="69">
        <v>1</v>
      </c>
      <c r="AE18" s="69">
        <v>1</v>
      </c>
      <c r="AF18" s="69">
        <v>1</v>
      </c>
      <c r="AG18" s="69">
        <v>0</v>
      </c>
      <c r="AH18" s="72">
        <v>71.400000000000006</v>
      </c>
      <c r="AI18" s="73">
        <f t="shared" si="1"/>
        <v>2</v>
      </c>
      <c r="AJ18" s="73">
        <f t="shared" si="1"/>
        <v>2</v>
      </c>
      <c r="AK18" s="73">
        <f t="shared" si="1"/>
        <v>2</v>
      </c>
      <c r="AL18" s="74">
        <v>1</v>
      </c>
      <c r="AM18" s="74">
        <v>1</v>
      </c>
      <c r="AN18" s="69">
        <v>1</v>
      </c>
      <c r="AO18" s="74">
        <v>1</v>
      </c>
      <c r="AP18" s="74">
        <v>1</v>
      </c>
      <c r="AQ18" s="69">
        <v>1</v>
      </c>
      <c r="AR18" s="74">
        <v>0</v>
      </c>
      <c r="AS18" s="74">
        <v>0</v>
      </c>
      <c r="AT18" s="69">
        <v>0</v>
      </c>
      <c r="AU18" s="74">
        <v>0.75</v>
      </c>
      <c r="AV18" s="74">
        <v>0.75</v>
      </c>
      <c r="AW18" s="69">
        <v>1</v>
      </c>
      <c r="AX18" s="75" t="s">
        <v>50</v>
      </c>
      <c r="AY18" s="70">
        <v>2013</v>
      </c>
      <c r="AZ18" s="76">
        <v>1</v>
      </c>
      <c r="BA18" s="76">
        <v>1</v>
      </c>
      <c r="BB18" s="63" t="s">
        <v>128</v>
      </c>
      <c r="BC18" s="69">
        <v>0</v>
      </c>
      <c r="BD18" s="69">
        <v>0</v>
      </c>
    </row>
    <row r="19" spans="1:56" s="77" customFormat="1" ht="342" x14ac:dyDescent="0.3">
      <c r="A19" s="61">
        <f t="shared" si="2"/>
        <v>8</v>
      </c>
      <c r="B19" s="62" t="s">
        <v>161</v>
      </c>
      <c r="C19" s="63" t="s">
        <v>162</v>
      </c>
      <c r="D19" s="63" t="s">
        <v>163</v>
      </c>
      <c r="E19" s="64" t="s">
        <v>164</v>
      </c>
      <c r="F19" s="65">
        <v>0.5</v>
      </c>
      <c r="G19" s="66" t="s">
        <v>50</v>
      </c>
      <c r="H19" s="67">
        <v>37</v>
      </c>
      <c r="I19" s="62" t="s">
        <v>124</v>
      </c>
      <c r="J19" s="9">
        <f t="shared" si="0"/>
        <v>148</v>
      </c>
      <c r="K19" s="68">
        <v>115</v>
      </c>
      <c r="L19" s="68">
        <v>33</v>
      </c>
      <c r="M19" s="69">
        <v>0</v>
      </c>
      <c r="N19" s="69">
        <v>0</v>
      </c>
      <c r="O19" s="69">
        <v>0</v>
      </c>
      <c r="P19" s="70">
        <v>2013</v>
      </c>
      <c r="Q19" s="69">
        <v>0</v>
      </c>
      <c r="R19" s="62" t="s">
        <v>50</v>
      </c>
      <c r="S19" s="69">
        <v>0</v>
      </c>
      <c r="T19" s="69">
        <v>0</v>
      </c>
      <c r="U19" s="69">
        <v>1</v>
      </c>
      <c r="V19" s="69">
        <v>0</v>
      </c>
      <c r="W19" s="71" t="s">
        <v>139</v>
      </c>
      <c r="X19" s="62" t="s">
        <v>140</v>
      </c>
      <c r="Y19" s="62" t="s">
        <v>165</v>
      </c>
      <c r="Z19" s="69">
        <v>0</v>
      </c>
      <c r="AA19" s="69">
        <v>0</v>
      </c>
      <c r="AB19" s="69">
        <v>0</v>
      </c>
      <c r="AC19" s="69">
        <v>0</v>
      </c>
      <c r="AD19" s="69">
        <v>0</v>
      </c>
      <c r="AE19" s="69">
        <v>0</v>
      </c>
      <c r="AF19" s="69">
        <v>1</v>
      </c>
      <c r="AG19" s="69">
        <v>0</v>
      </c>
      <c r="AH19" s="72">
        <v>39.5</v>
      </c>
      <c r="AI19" s="73">
        <f t="shared" si="1"/>
        <v>0.75</v>
      </c>
      <c r="AJ19" s="73">
        <f t="shared" si="1"/>
        <v>0.75</v>
      </c>
      <c r="AK19" s="73">
        <f t="shared" si="1"/>
        <v>1</v>
      </c>
      <c r="AL19" s="74">
        <v>0.75</v>
      </c>
      <c r="AM19" s="74">
        <v>0.75</v>
      </c>
      <c r="AN19" s="69">
        <v>1</v>
      </c>
      <c r="AO19" s="74">
        <v>0</v>
      </c>
      <c r="AP19" s="74">
        <v>0</v>
      </c>
      <c r="AQ19" s="69">
        <v>0</v>
      </c>
      <c r="AR19" s="74">
        <v>0</v>
      </c>
      <c r="AS19" s="74">
        <v>0</v>
      </c>
      <c r="AT19" s="69">
        <v>0</v>
      </c>
      <c r="AU19" s="74">
        <v>0.25</v>
      </c>
      <c r="AV19" s="74">
        <v>0.25</v>
      </c>
      <c r="AW19" s="69">
        <v>1</v>
      </c>
      <c r="AX19" s="75" t="s">
        <v>50</v>
      </c>
      <c r="AY19" s="70">
        <v>2013</v>
      </c>
      <c r="AZ19" s="76">
        <v>1</v>
      </c>
      <c r="BA19" s="76">
        <v>1</v>
      </c>
      <c r="BB19" s="63" t="s">
        <v>128</v>
      </c>
      <c r="BC19" s="69">
        <v>0</v>
      </c>
      <c r="BD19" s="69">
        <v>0</v>
      </c>
    </row>
    <row r="20" spans="1:56" s="77" customFormat="1" ht="342" x14ac:dyDescent="0.3">
      <c r="A20" s="61">
        <f t="shared" si="2"/>
        <v>9</v>
      </c>
      <c r="B20" s="62" t="s">
        <v>166</v>
      </c>
      <c r="C20" s="63" t="s">
        <v>167</v>
      </c>
      <c r="D20" s="63" t="s">
        <v>168</v>
      </c>
      <c r="E20" s="64" t="s">
        <v>169</v>
      </c>
      <c r="F20" s="65">
        <v>1.5</v>
      </c>
      <c r="G20" s="66" t="s">
        <v>50</v>
      </c>
      <c r="H20" s="67">
        <v>20</v>
      </c>
      <c r="I20" s="62" t="s">
        <v>124</v>
      </c>
      <c r="J20" s="9">
        <f t="shared" si="0"/>
        <v>1455</v>
      </c>
      <c r="K20" s="68">
        <v>1240</v>
      </c>
      <c r="L20" s="68">
        <v>215</v>
      </c>
      <c r="M20" s="69">
        <v>1</v>
      </c>
      <c r="N20" s="69">
        <v>0</v>
      </c>
      <c r="O20" s="69">
        <v>0</v>
      </c>
      <c r="P20" s="70">
        <v>1992</v>
      </c>
      <c r="Q20" s="69">
        <v>0</v>
      </c>
      <c r="R20" s="62" t="s">
        <v>170</v>
      </c>
      <c r="S20" s="69">
        <v>1</v>
      </c>
      <c r="T20" s="69">
        <v>0</v>
      </c>
      <c r="U20" s="69">
        <v>0</v>
      </c>
      <c r="V20" s="69">
        <v>0</v>
      </c>
      <c r="W20" s="71" t="s">
        <v>125</v>
      </c>
      <c r="X20" s="62" t="s">
        <v>171</v>
      </c>
      <c r="Y20" s="62" t="s">
        <v>172</v>
      </c>
      <c r="Z20" s="69">
        <v>0</v>
      </c>
      <c r="AA20" s="69">
        <v>0</v>
      </c>
      <c r="AB20" s="69">
        <v>0</v>
      </c>
      <c r="AC20" s="69">
        <v>0</v>
      </c>
      <c r="AD20" s="69">
        <v>0</v>
      </c>
      <c r="AE20" s="69">
        <v>0</v>
      </c>
      <c r="AF20" s="69">
        <v>1</v>
      </c>
      <c r="AG20" s="69">
        <v>0</v>
      </c>
      <c r="AH20" s="72">
        <v>75.599999999999994</v>
      </c>
      <c r="AI20" s="73">
        <f t="shared" si="1"/>
        <v>1</v>
      </c>
      <c r="AJ20" s="73">
        <f t="shared" si="1"/>
        <v>1</v>
      </c>
      <c r="AK20" s="73">
        <f t="shared" si="1"/>
        <v>1</v>
      </c>
      <c r="AL20" s="74">
        <v>1</v>
      </c>
      <c r="AM20" s="74">
        <v>1</v>
      </c>
      <c r="AN20" s="69">
        <v>1</v>
      </c>
      <c r="AO20" s="74">
        <v>0</v>
      </c>
      <c r="AP20" s="74">
        <v>0</v>
      </c>
      <c r="AQ20" s="69">
        <v>0</v>
      </c>
      <c r="AR20" s="74">
        <v>0</v>
      </c>
      <c r="AS20" s="74">
        <v>0</v>
      </c>
      <c r="AT20" s="69">
        <v>0</v>
      </c>
      <c r="AU20" s="74">
        <v>0</v>
      </c>
      <c r="AV20" s="74">
        <v>0</v>
      </c>
      <c r="AW20" s="69">
        <v>0</v>
      </c>
      <c r="AX20" s="75" t="s">
        <v>50</v>
      </c>
      <c r="AY20" s="70">
        <v>1992</v>
      </c>
      <c r="AZ20" s="76">
        <v>1</v>
      </c>
      <c r="BA20" s="76">
        <v>1</v>
      </c>
      <c r="BB20" s="63" t="s">
        <v>128</v>
      </c>
      <c r="BC20" s="69">
        <v>0</v>
      </c>
      <c r="BD20" s="69">
        <v>0</v>
      </c>
    </row>
    <row r="21" spans="1:56" s="77" customFormat="1" ht="342" x14ac:dyDescent="0.3">
      <c r="A21" s="61">
        <f t="shared" si="2"/>
        <v>10</v>
      </c>
      <c r="B21" s="62" t="s">
        <v>173</v>
      </c>
      <c r="C21" s="63" t="s">
        <v>174</v>
      </c>
      <c r="D21" s="63" t="s">
        <v>175</v>
      </c>
      <c r="E21" s="64" t="s">
        <v>176</v>
      </c>
      <c r="F21" s="65">
        <v>5</v>
      </c>
      <c r="G21" s="66" t="s">
        <v>50</v>
      </c>
      <c r="H21" s="67">
        <v>22</v>
      </c>
      <c r="I21" s="62" t="s">
        <v>124</v>
      </c>
      <c r="J21" s="9">
        <f t="shared" si="0"/>
        <v>2590</v>
      </c>
      <c r="K21" s="68">
        <v>2240</v>
      </c>
      <c r="L21" s="68">
        <v>350</v>
      </c>
      <c r="M21" s="69">
        <v>1</v>
      </c>
      <c r="N21" s="69">
        <v>0</v>
      </c>
      <c r="O21" s="69">
        <v>0</v>
      </c>
      <c r="P21" s="70">
        <v>1992</v>
      </c>
      <c r="Q21" s="69">
        <v>0</v>
      </c>
      <c r="R21" s="62" t="s">
        <v>133</v>
      </c>
      <c r="S21" s="69">
        <v>0</v>
      </c>
      <c r="T21" s="69">
        <v>0</v>
      </c>
      <c r="U21" s="69">
        <v>0</v>
      </c>
      <c r="V21" s="69">
        <v>1</v>
      </c>
      <c r="W21" s="71" t="s">
        <v>134</v>
      </c>
      <c r="X21" s="62" t="s">
        <v>126</v>
      </c>
      <c r="Y21" s="62" t="s">
        <v>127</v>
      </c>
      <c r="Z21" s="69">
        <v>0</v>
      </c>
      <c r="AA21" s="69">
        <v>0</v>
      </c>
      <c r="AB21" s="69">
        <v>0</v>
      </c>
      <c r="AC21" s="69">
        <v>0</v>
      </c>
      <c r="AD21" s="69">
        <v>0</v>
      </c>
      <c r="AE21" s="69">
        <v>0</v>
      </c>
      <c r="AF21" s="69">
        <v>1</v>
      </c>
      <c r="AG21" s="69">
        <v>0</v>
      </c>
      <c r="AH21" s="72">
        <v>66.099999999999994</v>
      </c>
      <c r="AI21" s="73">
        <f t="shared" si="1"/>
        <v>2</v>
      </c>
      <c r="AJ21" s="73">
        <f t="shared" si="1"/>
        <v>2</v>
      </c>
      <c r="AK21" s="73">
        <f t="shared" si="1"/>
        <v>2</v>
      </c>
      <c r="AL21" s="74">
        <v>1</v>
      </c>
      <c r="AM21" s="74">
        <v>1</v>
      </c>
      <c r="AN21" s="69">
        <v>1</v>
      </c>
      <c r="AO21" s="74">
        <v>1</v>
      </c>
      <c r="AP21" s="74">
        <v>1</v>
      </c>
      <c r="AQ21" s="69">
        <v>1</v>
      </c>
      <c r="AR21" s="74">
        <v>0</v>
      </c>
      <c r="AS21" s="74">
        <v>0</v>
      </c>
      <c r="AT21" s="69">
        <v>0</v>
      </c>
      <c r="AU21" s="74">
        <v>0.75</v>
      </c>
      <c r="AV21" s="74">
        <v>0.75</v>
      </c>
      <c r="AW21" s="69">
        <v>1</v>
      </c>
      <c r="AX21" s="75" t="s">
        <v>50</v>
      </c>
      <c r="AY21" s="70">
        <v>1992</v>
      </c>
      <c r="AZ21" s="76">
        <v>1</v>
      </c>
      <c r="BA21" s="76">
        <v>1</v>
      </c>
      <c r="BB21" s="63" t="s">
        <v>128</v>
      </c>
      <c r="BC21" s="69">
        <v>0</v>
      </c>
      <c r="BD21" s="69">
        <v>0</v>
      </c>
    </row>
    <row r="22" spans="1:56" s="77" customFormat="1" ht="342" x14ac:dyDescent="0.3">
      <c r="A22" s="61">
        <f t="shared" si="2"/>
        <v>11</v>
      </c>
      <c r="B22" s="62" t="s">
        <v>177</v>
      </c>
      <c r="C22" s="63" t="s">
        <v>178</v>
      </c>
      <c r="D22" s="63" t="s">
        <v>152</v>
      </c>
      <c r="E22" s="64" t="s">
        <v>179</v>
      </c>
      <c r="F22" s="65">
        <v>3</v>
      </c>
      <c r="G22" s="66" t="s">
        <v>50</v>
      </c>
      <c r="H22" s="67">
        <v>27</v>
      </c>
      <c r="I22" s="62" t="s">
        <v>124</v>
      </c>
      <c r="J22" s="9">
        <f t="shared" si="0"/>
        <v>1128</v>
      </c>
      <c r="K22" s="68">
        <v>840</v>
      </c>
      <c r="L22" s="68">
        <v>288</v>
      </c>
      <c r="M22" s="69">
        <v>1</v>
      </c>
      <c r="N22" s="69">
        <v>0</v>
      </c>
      <c r="O22" s="69">
        <v>0</v>
      </c>
      <c r="P22" s="70">
        <v>1983</v>
      </c>
      <c r="Q22" s="69">
        <v>0</v>
      </c>
      <c r="R22" s="62" t="s">
        <v>133</v>
      </c>
      <c r="S22" s="69">
        <v>0</v>
      </c>
      <c r="T22" s="69">
        <v>0</v>
      </c>
      <c r="U22" s="69">
        <v>0</v>
      </c>
      <c r="V22" s="69">
        <v>0</v>
      </c>
      <c r="W22" s="71" t="s">
        <v>125</v>
      </c>
      <c r="X22" s="62" t="s">
        <v>126</v>
      </c>
      <c r="Y22" s="62" t="s">
        <v>127</v>
      </c>
      <c r="Z22" s="69">
        <v>0</v>
      </c>
      <c r="AA22" s="69">
        <v>0</v>
      </c>
      <c r="AB22" s="69">
        <v>0</v>
      </c>
      <c r="AC22" s="69">
        <v>0</v>
      </c>
      <c r="AD22" s="69">
        <v>0</v>
      </c>
      <c r="AE22" s="69">
        <v>0</v>
      </c>
      <c r="AF22" s="69">
        <v>1</v>
      </c>
      <c r="AG22" s="69">
        <v>0</v>
      </c>
      <c r="AH22" s="72">
        <v>60</v>
      </c>
      <c r="AI22" s="73">
        <f t="shared" si="1"/>
        <v>1</v>
      </c>
      <c r="AJ22" s="73">
        <f t="shared" si="1"/>
        <v>1</v>
      </c>
      <c r="AK22" s="73">
        <f t="shared" si="1"/>
        <v>1</v>
      </c>
      <c r="AL22" s="74">
        <v>1</v>
      </c>
      <c r="AM22" s="74">
        <v>1</v>
      </c>
      <c r="AN22" s="69">
        <v>1</v>
      </c>
      <c r="AO22" s="74">
        <v>0</v>
      </c>
      <c r="AP22" s="74">
        <v>0</v>
      </c>
      <c r="AQ22" s="69">
        <v>0</v>
      </c>
      <c r="AR22" s="74">
        <v>0</v>
      </c>
      <c r="AS22" s="74">
        <v>0</v>
      </c>
      <c r="AT22" s="69">
        <v>0</v>
      </c>
      <c r="AU22" s="74">
        <v>0.5</v>
      </c>
      <c r="AV22" s="74">
        <v>0.5</v>
      </c>
      <c r="AW22" s="69">
        <v>2</v>
      </c>
      <c r="AX22" s="75" t="s">
        <v>50</v>
      </c>
      <c r="AY22" s="70">
        <v>1983</v>
      </c>
      <c r="AZ22" s="76">
        <v>1</v>
      </c>
      <c r="BA22" s="76">
        <v>1</v>
      </c>
      <c r="BB22" s="63" t="s">
        <v>128</v>
      </c>
      <c r="BC22" s="69">
        <v>0</v>
      </c>
      <c r="BD22" s="69">
        <v>0</v>
      </c>
    </row>
    <row r="23" spans="1:56" s="77" customFormat="1" ht="342" x14ac:dyDescent="0.3">
      <c r="A23" s="61">
        <f t="shared" si="2"/>
        <v>12</v>
      </c>
      <c r="B23" s="62" t="s">
        <v>180</v>
      </c>
      <c r="C23" s="63" t="s">
        <v>181</v>
      </c>
      <c r="D23" s="63" t="s">
        <v>182</v>
      </c>
      <c r="E23" s="64" t="s">
        <v>183</v>
      </c>
      <c r="F23" s="65">
        <v>5.5</v>
      </c>
      <c r="G23" s="66" t="s">
        <v>50</v>
      </c>
      <c r="H23" s="67">
        <v>26</v>
      </c>
      <c r="I23" s="62" t="s">
        <v>124</v>
      </c>
      <c r="J23" s="9">
        <f t="shared" si="0"/>
        <v>2000</v>
      </c>
      <c r="K23" s="68">
        <v>1620</v>
      </c>
      <c r="L23" s="68">
        <v>380</v>
      </c>
      <c r="M23" s="69">
        <v>1</v>
      </c>
      <c r="N23" s="69">
        <v>0</v>
      </c>
      <c r="O23" s="69">
        <v>0</v>
      </c>
      <c r="P23" s="70">
        <v>1987</v>
      </c>
      <c r="Q23" s="69">
        <v>0</v>
      </c>
      <c r="R23" s="62" t="s">
        <v>184</v>
      </c>
      <c r="S23" s="69">
        <v>1</v>
      </c>
      <c r="T23" s="69">
        <v>0</v>
      </c>
      <c r="U23" s="69">
        <v>0</v>
      </c>
      <c r="V23" s="69">
        <v>0</v>
      </c>
      <c r="W23" s="71" t="s">
        <v>185</v>
      </c>
      <c r="X23" s="62" t="s">
        <v>171</v>
      </c>
      <c r="Y23" s="62" t="s">
        <v>186</v>
      </c>
      <c r="Z23" s="69">
        <v>0</v>
      </c>
      <c r="AA23" s="69">
        <v>0</v>
      </c>
      <c r="AB23" s="69">
        <v>0</v>
      </c>
      <c r="AC23" s="69">
        <v>1</v>
      </c>
      <c r="AD23" s="69">
        <v>0</v>
      </c>
      <c r="AE23" s="69">
        <v>0</v>
      </c>
      <c r="AF23" s="69">
        <v>1</v>
      </c>
      <c r="AG23" s="69">
        <v>0</v>
      </c>
      <c r="AH23" s="72">
        <v>43.5</v>
      </c>
      <c r="AI23" s="73">
        <f t="shared" si="1"/>
        <v>1</v>
      </c>
      <c r="AJ23" s="73">
        <f t="shared" si="1"/>
        <v>1</v>
      </c>
      <c r="AK23" s="73">
        <f t="shared" si="1"/>
        <v>1</v>
      </c>
      <c r="AL23" s="74">
        <v>1</v>
      </c>
      <c r="AM23" s="74">
        <v>1</v>
      </c>
      <c r="AN23" s="69">
        <v>1</v>
      </c>
      <c r="AO23" s="74">
        <v>0</v>
      </c>
      <c r="AP23" s="74">
        <v>0</v>
      </c>
      <c r="AQ23" s="69">
        <v>0</v>
      </c>
      <c r="AR23" s="74">
        <v>0</v>
      </c>
      <c r="AS23" s="74">
        <v>0</v>
      </c>
      <c r="AT23" s="69">
        <v>0</v>
      </c>
      <c r="AU23" s="74">
        <v>0.5</v>
      </c>
      <c r="AV23" s="74">
        <v>0.5</v>
      </c>
      <c r="AW23" s="69">
        <v>1</v>
      </c>
      <c r="AX23" s="75" t="s">
        <v>50</v>
      </c>
      <c r="AY23" s="70">
        <v>1987</v>
      </c>
      <c r="AZ23" s="76">
        <v>1</v>
      </c>
      <c r="BA23" s="76">
        <v>1</v>
      </c>
      <c r="BB23" s="63" t="s">
        <v>128</v>
      </c>
      <c r="BC23" s="69">
        <v>0</v>
      </c>
      <c r="BD23" s="69">
        <v>0</v>
      </c>
    </row>
    <row r="24" spans="1:56" s="77" customFormat="1" ht="342" x14ac:dyDescent="0.3">
      <c r="A24" s="61">
        <f t="shared" si="2"/>
        <v>13</v>
      </c>
      <c r="B24" s="62" t="s">
        <v>187</v>
      </c>
      <c r="C24" s="63" t="s">
        <v>188</v>
      </c>
      <c r="D24" s="63" t="s">
        <v>152</v>
      </c>
      <c r="E24" s="64" t="s">
        <v>189</v>
      </c>
      <c r="F24" s="65">
        <v>1.5</v>
      </c>
      <c r="G24" s="66" t="s">
        <v>50</v>
      </c>
      <c r="H24" s="67">
        <v>22</v>
      </c>
      <c r="I24" s="62" t="s">
        <v>124</v>
      </c>
      <c r="J24" s="9">
        <f t="shared" si="0"/>
        <v>2199</v>
      </c>
      <c r="K24" s="68">
        <v>1890</v>
      </c>
      <c r="L24" s="68">
        <v>309</v>
      </c>
      <c r="M24" s="69">
        <v>1</v>
      </c>
      <c r="N24" s="69">
        <v>0</v>
      </c>
      <c r="O24" s="69">
        <v>0</v>
      </c>
      <c r="P24" s="70">
        <v>2007</v>
      </c>
      <c r="Q24" s="69">
        <v>0</v>
      </c>
      <c r="R24" s="62" t="s">
        <v>190</v>
      </c>
      <c r="S24" s="69">
        <v>1</v>
      </c>
      <c r="T24" s="69">
        <v>0</v>
      </c>
      <c r="U24" s="69">
        <v>0</v>
      </c>
      <c r="V24" s="69">
        <v>0</v>
      </c>
      <c r="W24" s="71" t="s">
        <v>125</v>
      </c>
      <c r="X24" s="62" t="s">
        <v>171</v>
      </c>
      <c r="Y24" s="62" t="s">
        <v>191</v>
      </c>
      <c r="Z24" s="69">
        <v>0</v>
      </c>
      <c r="AA24" s="69">
        <v>0</v>
      </c>
      <c r="AB24" s="69">
        <v>0</v>
      </c>
      <c r="AC24" s="69">
        <v>0</v>
      </c>
      <c r="AD24" s="69">
        <v>0</v>
      </c>
      <c r="AE24" s="69">
        <v>0</v>
      </c>
      <c r="AF24" s="69">
        <v>1</v>
      </c>
      <c r="AG24" s="69">
        <v>0</v>
      </c>
      <c r="AH24" s="72">
        <v>48.5</v>
      </c>
      <c r="AI24" s="73">
        <f t="shared" si="1"/>
        <v>1</v>
      </c>
      <c r="AJ24" s="73">
        <f t="shared" si="1"/>
        <v>1</v>
      </c>
      <c r="AK24" s="73">
        <f t="shared" si="1"/>
        <v>1</v>
      </c>
      <c r="AL24" s="74">
        <v>1</v>
      </c>
      <c r="AM24" s="74">
        <v>1</v>
      </c>
      <c r="AN24" s="69">
        <v>1</v>
      </c>
      <c r="AO24" s="74">
        <v>0</v>
      </c>
      <c r="AP24" s="74">
        <v>0</v>
      </c>
      <c r="AQ24" s="69">
        <v>0</v>
      </c>
      <c r="AR24" s="74">
        <v>0</v>
      </c>
      <c r="AS24" s="74">
        <v>0</v>
      </c>
      <c r="AT24" s="69">
        <v>0</v>
      </c>
      <c r="AU24" s="74">
        <v>0</v>
      </c>
      <c r="AV24" s="74">
        <v>0</v>
      </c>
      <c r="AW24" s="69">
        <v>0</v>
      </c>
      <c r="AX24" s="75" t="s">
        <v>50</v>
      </c>
      <c r="AY24" s="70">
        <v>1961</v>
      </c>
      <c r="AZ24" s="76">
        <v>1</v>
      </c>
      <c r="BA24" s="76">
        <v>1</v>
      </c>
      <c r="BB24" s="63" t="s">
        <v>128</v>
      </c>
      <c r="BC24" s="69">
        <v>0</v>
      </c>
      <c r="BD24" s="69">
        <v>0</v>
      </c>
    </row>
    <row r="25" spans="1:56" s="77" customFormat="1" ht="342" x14ac:dyDescent="0.3">
      <c r="A25" s="61">
        <f t="shared" si="2"/>
        <v>14</v>
      </c>
      <c r="B25" s="62" t="s">
        <v>192</v>
      </c>
      <c r="C25" s="63" t="s">
        <v>193</v>
      </c>
      <c r="D25" s="63" t="s">
        <v>152</v>
      </c>
      <c r="E25" s="64" t="s">
        <v>194</v>
      </c>
      <c r="F25" s="65">
        <v>3</v>
      </c>
      <c r="G25" s="66" t="s">
        <v>50</v>
      </c>
      <c r="H25" s="67">
        <v>11</v>
      </c>
      <c r="I25" s="62" t="s">
        <v>124</v>
      </c>
      <c r="J25" s="9">
        <f t="shared" si="0"/>
        <v>3660</v>
      </c>
      <c r="K25" s="68">
        <v>3170</v>
      </c>
      <c r="L25" s="68">
        <v>490</v>
      </c>
      <c r="M25" s="69">
        <v>1</v>
      </c>
      <c r="N25" s="69">
        <v>0</v>
      </c>
      <c r="O25" s="69">
        <v>0</v>
      </c>
      <c r="P25" s="70">
        <v>2007</v>
      </c>
      <c r="Q25" s="69">
        <v>0</v>
      </c>
      <c r="R25" s="62" t="s">
        <v>133</v>
      </c>
      <c r="S25" s="69">
        <v>1</v>
      </c>
      <c r="T25" s="69">
        <v>0</v>
      </c>
      <c r="U25" s="69">
        <v>0</v>
      </c>
      <c r="V25" s="69">
        <v>0</v>
      </c>
      <c r="W25" s="71" t="s">
        <v>125</v>
      </c>
      <c r="X25" s="62" t="s">
        <v>126</v>
      </c>
      <c r="Y25" s="62" t="s">
        <v>127</v>
      </c>
      <c r="Z25" s="69">
        <v>0</v>
      </c>
      <c r="AA25" s="69">
        <v>0</v>
      </c>
      <c r="AB25" s="69">
        <v>0</v>
      </c>
      <c r="AC25" s="69">
        <v>0</v>
      </c>
      <c r="AD25" s="69">
        <v>0</v>
      </c>
      <c r="AE25" s="69">
        <v>0</v>
      </c>
      <c r="AF25" s="69">
        <v>1</v>
      </c>
      <c r="AG25" s="69">
        <v>0</v>
      </c>
      <c r="AH25" s="72">
        <v>47.6</v>
      </c>
      <c r="AI25" s="73">
        <f t="shared" si="1"/>
        <v>2</v>
      </c>
      <c r="AJ25" s="73">
        <f t="shared" si="1"/>
        <v>2</v>
      </c>
      <c r="AK25" s="73">
        <f t="shared" si="1"/>
        <v>2</v>
      </c>
      <c r="AL25" s="74">
        <v>1</v>
      </c>
      <c r="AM25" s="74">
        <v>1</v>
      </c>
      <c r="AN25" s="69">
        <v>1</v>
      </c>
      <c r="AO25" s="74">
        <v>1</v>
      </c>
      <c r="AP25" s="74">
        <v>1</v>
      </c>
      <c r="AQ25" s="69">
        <v>1</v>
      </c>
      <c r="AR25" s="74">
        <v>0</v>
      </c>
      <c r="AS25" s="74">
        <v>0</v>
      </c>
      <c r="AT25" s="69">
        <v>0</v>
      </c>
      <c r="AU25" s="74">
        <v>0.75</v>
      </c>
      <c r="AV25" s="74">
        <v>0.75</v>
      </c>
      <c r="AW25" s="69">
        <v>1</v>
      </c>
      <c r="AX25" s="75" t="s">
        <v>50</v>
      </c>
      <c r="AY25" s="70">
        <v>1989</v>
      </c>
      <c r="AZ25" s="76">
        <v>1</v>
      </c>
      <c r="BA25" s="76">
        <v>1</v>
      </c>
      <c r="BB25" s="63" t="s">
        <v>128</v>
      </c>
      <c r="BC25" s="69">
        <v>0</v>
      </c>
      <c r="BD25" s="69">
        <v>0</v>
      </c>
    </row>
    <row r="26" spans="1:56" s="77" customFormat="1" ht="342" x14ac:dyDescent="0.3">
      <c r="A26" s="61">
        <f t="shared" si="2"/>
        <v>15</v>
      </c>
      <c r="B26" s="62" t="s">
        <v>195</v>
      </c>
      <c r="C26" s="63" t="s">
        <v>196</v>
      </c>
      <c r="D26" s="63" t="s">
        <v>152</v>
      </c>
      <c r="E26" s="64" t="s">
        <v>197</v>
      </c>
      <c r="F26" s="65">
        <v>1.5</v>
      </c>
      <c r="G26" s="66" t="s">
        <v>50</v>
      </c>
      <c r="H26" s="67">
        <v>15</v>
      </c>
      <c r="I26" s="62" t="s">
        <v>124</v>
      </c>
      <c r="J26" s="9">
        <f t="shared" si="0"/>
        <v>1660</v>
      </c>
      <c r="K26" s="68">
        <v>1130</v>
      </c>
      <c r="L26" s="68">
        <v>530</v>
      </c>
      <c r="M26" s="69">
        <v>1</v>
      </c>
      <c r="N26" s="69">
        <v>0</v>
      </c>
      <c r="O26" s="69">
        <v>0</v>
      </c>
      <c r="P26" s="70">
        <v>2006</v>
      </c>
      <c r="Q26" s="69">
        <v>0</v>
      </c>
      <c r="R26" s="62" t="s">
        <v>198</v>
      </c>
      <c r="S26" s="69">
        <v>1</v>
      </c>
      <c r="T26" s="69">
        <v>0</v>
      </c>
      <c r="U26" s="69">
        <v>0</v>
      </c>
      <c r="V26" s="69">
        <v>1</v>
      </c>
      <c r="W26" s="71" t="s">
        <v>134</v>
      </c>
      <c r="X26" s="62" t="s">
        <v>199</v>
      </c>
      <c r="Y26" s="62" t="s">
        <v>127</v>
      </c>
      <c r="Z26" s="69">
        <v>0</v>
      </c>
      <c r="AA26" s="69">
        <v>0</v>
      </c>
      <c r="AB26" s="69">
        <v>0</v>
      </c>
      <c r="AC26" s="69">
        <v>1</v>
      </c>
      <c r="AD26" s="69">
        <v>0</v>
      </c>
      <c r="AE26" s="69">
        <v>0</v>
      </c>
      <c r="AF26" s="69">
        <v>1</v>
      </c>
      <c r="AG26" s="69">
        <v>0</v>
      </c>
      <c r="AH26" s="72">
        <v>54.2</v>
      </c>
      <c r="AI26" s="73">
        <f t="shared" si="1"/>
        <v>1</v>
      </c>
      <c r="AJ26" s="73">
        <f t="shared" si="1"/>
        <v>1</v>
      </c>
      <c r="AK26" s="73">
        <f t="shared" si="1"/>
        <v>1</v>
      </c>
      <c r="AL26" s="74">
        <v>1</v>
      </c>
      <c r="AM26" s="74">
        <v>1</v>
      </c>
      <c r="AN26" s="69">
        <v>1</v>
      </c>
      <c r="AO26" s="74">
        <v>0</v>
      </c>
      <c r="AP26" s="74">
        <v>0</v>
      </c>
      <c r="AQ26" s="69">
        <v>0</v>
      </c>
      <c r="AR26" s="74">
        <v>0</v>
      </c>
      <c r="AS26" s="74">
        <v>0</v>
      </c>
      <c r="AT26" s="69">
        <v>0</v>
      </c>
      <c r="AU26" s="74">
        <v>0.75</v>
      </c>
      <c r="AV26" s="74">
        <v>0.75</v>
      </c>
      <c r="AW26" s="69">
        <v>1</v>
      </c>
      <c r="AX26" s="75" t="s">
        <v>50</v>
      </c>
      <c r="AY26" s="70">
        <v>1917</v>
      </c>
      <c r="AZ26" s="76">
        <v>1</v>
      </c>
      <c r="BA26" s="76">
        <v>1</v>
      </c>
      <c r="BB26" s="63" t="s">
        <v>128</v>
      </c>
      <c r="BC26" s="69">
        <v>0</v>
      </c>
      <c r="BD26" s="69">
        <v>0</v>
      </c>
    </row>
    <row r="27" spans="1:56" s="77" customFormat="1" ht="342" x14ac:dyDescent="0.3">
      <c r="A27" s="61">
        <f t="shared" si="2"/>
        <v>16</v>
      </c>
      <c r="B27" s="62" t="s">
        <v>200</v>
      </c>
      <c r="C27" s="63" t="s">
        <v>201</v>
      </c>
      <c r="D27" s="63" t="s">
        <v>158</v>
      </c>
      <c r="E27" s="64" t="s">
        <v>202</v>
      </c>
      <c r="F27" s="65">
        <v>1.5</v>
      </c>
      <c r="G27" s="66" t="s">
        <v>50</v>
      </c>
      <c r="H27" s="67">
        <v>14</v>
      </c>
      <c r="I27" s="62" t="s">
        <v>124</v>
      </c>
      <c r="J27" s="9">
        <f t="shared" si="0"/>
        <v>1415</v>
      </c>
      <c r="K27" s="68">
        <v>1120</v>
      </c>
      <c r="L27" s="68">
        <v>295</v>
      </c>
      <c r="M27" s="69">
        <v>0</v>
      </c>
      <c r="N27" s="69">
        <v>0</v>
      </c>
      <c r="O27" s="69">
        <v>0</v>
      </c>
      <c r="P27" s="70">
        <v>2013</v>
      </c>
      <c r="Q27" s="69">
        <v>0</v>
      </c>
      <c r="R27" s="62" t="s">
        <v>50</v>
      </c>
      <c r="S27" s="69">
        <v>0</v>
      </c>
      <c r="T27" s="69">
        <v>0</v>
      </c>
      <c r="U27" s="69">
        <v>1</v>
      </c>
      <c r="V27" s="69">
        <v>0</v>
      </c>
      <c r="W27" s="71" t="s">
        <v>139</v>
      </c>
      <c r="X27" s="62" t="s">
        <v>140</v>
      </c>
      <c r="Y27" s="62" t="s">
        <v>203</v>
      </c>
      <c r="Z27" s="69">
        <v>1</v>
      </c>
      <c r="AA27" s="69">
        <v>1</v>
      </c>
      <c r="AB27" s="69">
        <v>0</v>
      </c>
      <c r="AC27" s="69">
        <v>0</v>
      </c>
      <c r="AD27" s="69">
        <v>1</v>
      </c>
      <c r="AE27" s="69">
        <v>1</v>
      </c>
      <c r="AF27" s="69">
        <v>1</v>
      </c>
      <c r="AG27" s="69">
        <v>0</v>
      </c>
      <c r="AH27" s="72">
        <v>71.400000000000006</v>
      </c>
      <c r="AI27" s="73">
        <f t="shared" si="1"/>
        <v>0.75</v>
      </c>
      <c r="AJ27" s="73">
        <f t="shared" si="1"/>
        <v>0.75</v>
      </c>
      <c r="AK27" s="73">
        <f t="shared" si="1"/>
        <v>1</v>
      </c>
      <c r="AL27" s="74">
        <v>0.75</v>
      </c>
      <c r="AM27" s="74">
        <v>0.75</v>
      </c>
      <c r="AN27" s="69">
        <v>1</v>
      </c>
      <c r="AO27" s="74">
        <v>0</v>
      </c>
      <c r="AP27" s="74">
        <v>0</v>
      </c>
      <c r="AQ27" s="69">
        <v>0</v>
      </c>
      <c r="AR27" s="74">
        <v>0</v>
      </c>
      <c r="AS27" s="74">
        <v>0</v>
      </c>
      <c r="AT27" s="69">
        <v>0</v>
      </c>
      <c r="AU27" s="74">
        <v>0</v>
      </c>
      <c r="AV27" s="74">
        <v>0</v>
      </c>
      <c r="AW27" s="69">
        <v>0</v>
      </c>
      <c r="AX27" s="75" t="s">
        <v>50</v>
      </c>
      <c r="AY27" s="70">
        <v>2013</v>
      </c>
      <c r="AZ27" s="76">
        <v>1</v>
      </c>
      <c r="BA27" s="76">
        <v>1</v>
      </c>
      <c r="BB27" s="63" t="s">
        <v>128</v>
      </c>
      <c r="BC27" s="69">
        <v>0</v>
      </c>
      <c r="BD27" s="69">
        <v>0</v>
      </c>
    </row>
    <row r="28" spans="1:56" s="77" customFormat="1" ht="342" x14ac:dyDescent="0.3">
      <c r="A28" s="61">
        <f t="shared" si="2"/>
        <v>17</v>
      </c>
      <c r="B28" s="62" t="s">
        <v>204</v>
      </c>
      <c r="C28" s="63" t="s">
        <v>205</v>
      </c>
      <c r="D28" s="63" t="s">
        <v>48</v>
      </c>
      <c r="E28" s="64" t="s">
        <v>164</v>
      </c>
      <c r="F28" s="65">
        <v>1.5</v>
      </c>
      <c r="G28" s="66" t="s">
        <v>50</v>
      </c>
      <c r="H28" s="67">
        <v>25</v>
      </c>
      <c r="I28" s="62" t="s">
        <v>124</v>
      </c>
      <c r="J28" s="9">
        <f t="shared" si="0"/>
        <v>1565</v>
      </c>
      <c r="K28" s="68">
        <v>1050</v>
      </c>
      <c r="L28" s="68">
        <v>515</v>
      </c>
      <c r="M28" s="69">
        <v>0</v>
      </c>
      <c r="N28" s="69">
        <v>0</v>
      </c>
      <c r="O28" s="69">
        <v>0</v>
      </c>
      <c r="P28" s="70">
        <v>2013</v>
      </c>
      <c r="Q28" s="69">
        <v>0</v>
      </c>
      <c r="R28" s="62" t="s">
        <v>50</v>
      </c>
      <c r="S28" s="69">
        <v>0</v>
      </c>
      <c r="T28" s="69">
        <v>0</v>
      </c>
      <c r="U28" s="69">
        <v>1</v>
      </c>
      <c r="V28" s="69">
        <v>0</v>
      </c>
      <c r="W28" s="71" t="s">
        <v>139</v>
      </c>
      <c r="X28" s="62" t="s">
        <v>140</v>
      </c>
      <c r="Y28" s="62" t="s">
        <v>206</v>
      </c>
      <c r="Z28" s="69">
        <v>1</v>
      </c>
      <c r="AA28" s="69">
        <v>1</v>
      </c>
      <c r="AB28" s="69">
        <v>0</v>
      </c>
      <c r="AC28" s="69">
        <v>0</v>
      </c>
      <c r="AD28" s="69">
        <v>1</v>
      </c>
      <c r="AE28" s="69">
        <v>1</v>
      </c>
      <c r="AF28" s="69">
        <v>1</v>
      </c>
      <c r="AG28" s="69">
        <v>0</v>
      </c>
      <c r="AH28" s="72">
        <v>47.8</v>
      </c>
      <c r="AI28" s="73">
        <f t="shared" si="1"/>
        <v>1</v>
      </c>
      <c r="AJ28" s="73">
        <f t="shared" si="1"/>
        <v>1</v>
      </c>
      <c r="AK28" s="73">
        <f t="shared" si="1"/>
        <v>1</v>
      </c>
      <c r="AL28" s="74">
        <v>1</v>
      </c>
      <c r="AM28" s="74">
        <v>1</v>
      </c>
      <c r="AN28" s="69">
        <v>1</v>
      </c>
      <c r="AO28" s="74">
        <v>0</v>
      </c>
      <c r="AP28" s="74">
        <v>0</v>
      </c>
      <c r="AQ28" s="69">
        <v>0</v>
      </c>
      <c r="AR28" s="74">
        <v>0</v>
      </c>
      <c r="AS28" s="74">
        <v>0</v>
      </c>
      <c r="AT28" s="69">
        <v>0</v>
      </c>
      <c r="AU28" s="74">
        <v>0.75</v>
      </c>
      <c r="AV28" s="74">
        <v>0.75</v>
      </c>
      <c r="AW28" s="69">
        <v>1</v>
      </c>
      <c r="AX28" s="75" t="s">
        <v>50</v>
      </c>
      <c r="AY28" s="70">
        <v>2013</v>
      </c>
      <c r="AZ28" s="76">
        <v>1</v>
      </c>
      <c r="BA28" s="76">
        <v>1</v>
      </c>
      <c r="BB28" s="63" t="s">
        <v>128</v>
      </c>
      <c r="BC28" s="69">
        <v>0</v>
      </c>
      <c r="BD28" s="69">
        <v>0</v>
      </c>
    </row>
    <row r="29" spans="1:56" s="77" customFormat="1" ht="342" x14ac:dyDescent="0.3">
      <c r="A29" s="61">
        <f t="shared" si="2"/>
        <v>18</v>
      </c>
      <c r="B29" s="62" t="s">
        <v>207</v>
      </c>
      <c r="C29" s="63" t="s">
        <v>208</v>
      </c>
      <c r="D29" s="63" t="s">
        <v>209</v>
      </c>
      <c r="E29" s="64" t="s">
        <v>210</v>
      </c>
      <c r="F29" s="65">
        <v>2</v>
      </c>
      <c r="G29" s="66" t="s">
        <v>50</v>
      </c>
      <c r="H29" s="67">
        <v>6</v>
      </c>
      <c r="I29" s="62" t="s">
        <v>124</v>
      </c>
      <c r="J29" s="9">
        <f t="shared" si="0"/>
        <v>1885</v>
      </c>
      <c r="K29" s="68">
        <v>1415</v>
      </c>
      <c r="L29" s="68">
        <v>470</v>
      </c>
      <c r="M29" s="69">
        <v>0</v>
      </c>
      <c r="N29" s="69">
        <v>0</v>
      </c>
      <c r="O29" s="69">
        <v>0</v>
      </c>
      <c r="P29" s="70">
        <v>2007</v>
      </c>
      <c r="Q29" s="69">
        <v>0</v>
      </c>
      <c r="R29" s="62" t="s">
        <v>50</v>
      </c>
      <c r="S29" s="69">
        <v>0</v>
      </c>
      <c r="T29" s="69">
        <v>0</v>
      </c>
      <c r="U29" s="69">
        <v>1</v>
      </c>
      <c r="V29" s="69">
        <v>0</v>
      </c>
      <c r="W29" s="71" t="s">
        <v>139</v>
      </c>
      <c r="X29" s="62" t="s">
        <v>140</v>
      </c>
      <c r="Y29" s="62" t="s">
        <v>211</v>
      </c>
      <c r="Z29" s="69">
        <v>0</v>
      </c>
      <c r="AA29" s="69">
        <v>0</v>
      </c>
      <c r="AB29" s="69">
        <v>0</v>
      </c>
      <c r="AC29" s="69">
        <v>0</v>
      </c>
      <c r="AD29" s="69">
        <v>0</v>
      </c>
      <c r="AE29" s="69">
        <v>0</v>
      </c>
      <c r="AF29" s="69">
        <v>1</v>
      </c>
      <c r="AG29" s="69">
        <v>0</v>
      </c>
      <c r="AH29" s="72">
        <v>31.7</v>
      </c>
      <c r="AI29" s="73">
        <f t="shared" ref="AI29:AK58" si="3">AL29+AO29+AR29</f>
        <v>1.75</v>
      </c>
      <c r="AJ29" s="73">
        <f t="shared" si="3"/>
        <v>1.75</v>
      </c>
      <c r="AK29" s="73">
        <f t="shared" si="3"/>
        <v>2</v>
      </c>
      <c r="AL29" s="74">
        <v>1.75</v>
      </c>
      <c r="AM29" s="74">
        <v>1.75</v>
      </c>
      <c r="AN29" s="69">
        <v>2</v>
      </c>
      <c r="AO29" s="74">
        <v>0</v>
      </c>
      <c r="AP29" s="74">
        <v>0</v>
      </c>
      <c r="AQ29" s="69">
        <v>0</v>
      </c>
      <c r="AR29" s="74">
        <v>0</v>
      </c>
      <c r="AS29" s="74">
        <v>0</v>
      </c>
      <c r="AT29" s="69">
        <v>0</v>
      </c>
      <c r="AU29" s="74">
        <v>0.25</v>
      </c>
      <c r="AV29" s="74">
        <v>0.25</v>
      </c>
      <c r="AW29" s="69">
        <v>0</v>
      </c>
      <c r="AX29" s="75" t="s">
        <v>50</v>
      </c>
      <c r="AY29" s="70">
        <v>2007</v>
      </c>
      <c r="AZ29" s="76">
        <v>1</v>
      </c>
      <c r="BA29" s="76">
        <v>1</v>
      </c>
      <c r="BB29" s="63" t="s">
        <v>128</v>
      </c>
      <c r="BC29" s="69">
        <v>0</v>
      </c>
      <c r="BD29" s="69">
        <v>0</v>
      </c>
    </row>
    <row r="30" spans="1:56" s="77" customFormat="1" ht="342" x14ac:dyDescent="0.3">
      <c r="A30" s="61">
        <f t="shared" si="2"/>
        <v>19</v>
      </c>
      <c r="B30" s="62" t="s">
        <v>212</v>
      </c>
      <c r="C30" s="63" t="s">
        <v>213</v>
      </c>
      <c r="D30" s="63" t="s">
        <v>214</v>
      </c>
      <c r="E30" s="64" t="s">
        <v>34</v>
      </c>
      <c r="F30" s="65">
        <v>1</v>
      </c>
      <c r="G30" s="66" t="s">
        <v>50</v>
      </c>
      <c r="H30" s="67">
        <v>26</v>
      </c>
      <c r="I30" s="62" t="s">
        <v>124</v>
      </c>
      <c r="J30" s="9">
        <f t="shared" si="0"/>
        <v>925</v>
      </c>
      <c r="K30" s="68">
        <v>800</v>
      </c>
      <c r="L30" s="68">
        <v>125</v>
      </c>
      <c r="M30" s="69">
        <v>0</v>
      </c>
      <c r="N30" s="69">
        <v>0</v>
      </c>
      <c r="O30" s="69">
        <v>0</v>
      </c>
      <c r="P30" s="70">
        <v>2008</v>
      </c>
      <c r="Q30" s="69">
        <v>0</v>
      </c>
      <c r="R30" s="62" t="s">
        <v>50</v>
      </c>
      <c r="S30" s="69">
        <v>0</v>
      </c>
      <c r="T30" s="69">
        <v>0</v>
      </c>
      <c r="U30" s="69">
        <v>1</v>
      </c>
      <c r="V30" s="69">
        <v>0</v>
      </c>
      <c r="W30" s="71" t="s">
        <v>139</v>
      </c>
      <c r="X30" s="62" t="s">
        <v>140</v>
      </c>
      <c r="Y30" s="62" t="s">
        <v>215</v>
      </c>
      <c r="Z30" s="69">
        <v>1</v>
      </c>
      <c r="AA30" s="69">
        <v>0</v>
      </c>
      <c r="AB30" s="69">
        <v>0</v>
      </c>
      <c r="AC30" s="69">
        <v>0</v>
      </c>
      <c r="AD30" s="69">
        <v>1</v>
      </c>
      <c r="AE30" s="69">
        <v>1</v>
      </c>
      <c r="AF30" s="69">
        <v>1</v>
      </c>
      <c r="AG30" s="69">
        <v>0</v>
      </c>
      <c r="AH30" s="72">
        <v>47.3</v>
      </c>
      <c r="AI30" s="73">
        <f t="shared" si="3"/>
        <v>1</v>
      </c>
      <c r="AJ30" s="73">
        <f t="shared" si="3"/>
        <v>1</v>
      </c>
      <c r="AK30" s="73">
        <f t="shared" si="3"/>
        <v>1</v>
      </c>
      <c r="AL30" s="74">
        <v>1</v>
      </c>
      <c r="AM30" s="74">
        <v>1</v>
      </c>
      <c r="AN30" s="69">
        <v>1</v>
      </c>
      <c r="AO30" s="74">
        <v>0</v>
      </c>
      <c r="AP30" s="74">
        <v>0</v>
      </c>
      <c r="AQ30" s="69">
        <v>0</v>
      </c>
      <c r="AR30" s="74">
        <v>0</v>
      </c>
      <c r="AS30" s="74">
        <v>0</v>
      </c>
      <c r="AT30" s="69">
        <v>0</v>
      </c>
      <c r="AU30" s="74">
        <v>0.75</v>
      </c>
      <c r="AV30" s="74">
        <v>0.75</v>
      </c>
      <c r="AW30" s="69">
        <v>1</v>
      </c>
      <c r="AX30" s="75" t="s">
        <v>50</v>
      </c>
      <c r="AY30" s="70">
        <v>2008</v>
      </c>
      <c r="AZ30" s="76">
        <v>1</v>
      </c>
      <c r="BA30" s="76">
        <v>1</v>
      </c>
      <c r="BB30" s="63" t="s">
        <v>128</v>
      </c>
      <c r="BC30" s="69">
        <v>0</v>
      </c>
      <c r="BD30" s="69">
        <v>0</v>
      </c>
    </row>
    <row r="31" spans="1:56" s="77" customFormat="1" ht="342" x14ac:dyDescent="0.3">
      <c r="A31" s="61">
        <f t="shared" si="2"/>
        <v>20</v>
      </c>
      <c r="B31" s="62" t="s">
        <v>216</v>
      </c>
      <c r="C31" s="63" t="s">
        <v>217</v>
      </c>
      <c r="D31" s="63" t="s">
        <v>218</v>
      </c>
      <c r="E31" s="64" t="s">
        <v>197</v>
      </c>
      <c r="F31" s="65">
        <v>4</v>
      </c>
      <c r="G31" s="66" t="s">
        <v>50</v>
      </c>
      <c r="H31" s="67">
        <v>12</v>
      </c>
      <c r="I31" s="62" t="s">
        <v>124</v>
      </c>
      <c r="J31" s="9">
        <f t="shared" si="0"/>
        <v>2298</v>
      </c>
      <c r="K31" s="68">
        <v>2000</v>
      </c>
      <c r="L31" s="68">
        <v>298</v>
      </c>
      <c r="M31" s="69">
        <v>0</v>
      </c>
      <c r="N31" s="69">
        <v>0</v>
      </c>
      <c r="O31" s="69">
        <v>0</v>
      </c>
      <c r="P31" s="70">
        <v>1992</v>
      </c>
      <c r="Q31" s="69">
        <v>0</v>
      </c>
      <c r="R31" s="62" t="s">
        <v>50</v>
      </c>
      <c r="S31" s="69">
        <v>1</v>
      </c>
      <c r="T31" s="69">
        <v>0</v>
      </c>
      <c r="U31" s="69">
        <v>0</v>
      </c>
      <c r="V31" s="69">
        <v>0</v>
      </c>
      <c r="W31" s="71" t="s">
        <v>125</v>
      </c>
      <c r="X31" s="62" t="s">
        <v>219</v>
      </c>
      <c r="Y31" s="62" t="s">
        <v>127</v>
      </c>
      <c r="Z31" s="69">
        <v>1</v>
      </c>
      <c r="AA31" s="69">
        <v>0</v>
      </c>
      <c r="AB31" s="69">
        <v>0</v>
      </c>
      <c r="AC31" s="69">
        <v>0</v>
      </c>
      <c r="AD31" s="69">
        <v>1</v>
      </c>
      <c r="AE31" s="69">
        <v>1</v>
      </c>
      <c r="AF31" s="69">
        <v>1</v>
      </c>
      <c r="AG31" s="69">
        <v>0</v>
      </c>
      <c r="AH31" s="72">
        <v>71.7</v>
      </c>
      <c r="AI31" s="73">
        <f t="shared" si="3"/>
        <v>1</v>
      </c>
      <c r="AJ31" s="73">
        <f t="shared" si="3"/>
        <v>1</v>
      </c>
      <c r="AK31" s="73">
        <f t="shared" si="3"/>
        <v>1</v>
      </c>
      <c r="AL31" s="74">
        <v>1</v>
      </c>
      <c r="AM31" s="74">
        <v>1</v>
      </c>
      <c r="AN31" s="69">
        <v>1</v>
      </c>
      <c r="AO31" s="74">
        <v>0</v>
      </c>
      <c r="AP31" s="74">
        <v>0</v>
      </c>
      <c r="AQ31" s="69">
        <v>0</v>
      </c>
      <c r="AR31" s="74">
        <v>0</v>
      </c>
      <c r="AS31" s="74">
        <v>0</v>
      </c>
      <c r="AT31" s="69">
        <v>0</v>
      </c>
      <c r="AU31" s="74">
        <v>0.5</v>
      </c>
      <c r="AV31" s="74">
        <v>0.5</v>
      </c>
      <c r="AW31" s="69">
        <v>1</v>
      </c>
      <c r="AX31" s="75" t="s">
        <v>50</v>
      </c>
      <c r="AY31" s="70">
        <v>1992</v>
      </c>
      <c r="AZ31" s="76">
        <v>1</v>
      </c>
      <c r="BA31" s="76">
        <v>1</v>
      </c>
      <c r="BB31" s="63" t="s">
        <v>128</v>
      </c>
      <c r="BC31" s="69">
        <v>0</v>
      </c>
      <c r="BD31" s="69">
        <v>0</v>
      </c>
    </row>
    <row r="32" spans="1:56" s="77" customFormat="1" ht="342" x14ac:dyDescent="0.3">
      <c r="A32" s="61">
        <f t="shared" si="2"/>
        <v>21</v>
      </c>
      <c r="B32" s="62" t="s">
        <v>220</v>
      </c>
      <c r="C32" s="63" t="s">
        <v>221</v>
      </c>
      <c r="D32" s="63" t="s">
        <v>222</v>
      </c>
      <c r="E32" s="64" t="s">
        <v>223</v>
      </c>
      <c r="F32" s="65">
        <v>2</v>
      </c>
      <c r="G32" s="66" t="s">
        <v>50</v>
      </c>
      <c r="H32" s="67">
        <v>15</v>
      </c>
      <c r="I32" s="62" t="s">
        <v>124</v>
      </c>
      <c r="J32" s="9">
        <f t="shared" si="0"/>
        <v>1830</v>
      </c>
      <c r="K32" s="68">
        <v>1580</v>
      </c>
      <c r="L32" s="68">
        <v>250</v>
      </c>
      <c r="M32" s="69">
        <v>1</v>
      </c>
      <c r="N32" s="69">
        <v>0</v>
      </c>
      <c r="O32" s="69">
        <v>0</v>
      </c>
      <c r="P32" s="70">
        <v>1989</v>
      </c>
      <c r="Q32" s="69">
        <v>0</v>
      </c>
      <c r="R32" s="62" t="s">
        <v>224</v>
      </c>
      <c r="S32" s="69">
        <v>1</v>
      </c>
      <c r="T32" s="69">
        <v>0</v>
      </c>
      <c r="U32" s="69">
        <v>0</v>
      </c>
      <c r="V32" s="69">
        <v>0</v>
      </c>
      <c r="W32" s="71" t="s">
        <v>125</v>
      </c>
      <c r="X32" s="62" t="s">
        <v>219</v>
      </c>
      <c r="Y32" s="62" t="s">
        <v>127</v>
      </c>
      <c r="Z32" s="69">
        <v>0</v>
      </c>
      <c r="AA32" s="69">
        <v>0</v>
      </c>
      <c r="AB32" s="69">
        <v>0</v>
      </c>
      <c r="AC32" s="69">
        <v>0</v>
      </c>
      <c r="AD32" s="69">
        <v>0</v>
      </c>
      <c r="AE32" s="69">
        <v>0</v>
      </c>
      <c r="AF32" s="69">
        <v>1</v>
      </c>
      <c r="AG32" s="69">
        <v>0</v>
      </c>
      <c r="AH32" s="72">
        <v>55.5</v>
      </c>
      <c r="AI32" s="73">
        <f t="shared" si="3"/>
        <v>1</v>
      </c>
      <c r="AJ32" s="73">
        <f t="shared" si="3"/>
        <v>1</v>
      </c>
      <c r="AK32" s="73">
        <f t="shared" si="3"/>
        <v>1</v>
      </c>
      <c r="AL32" s="74">
        <v>1</v>
      </c>
      <c r="AM32" s="74">
        <v>1</v>
      </c>
      <c r="AN32" s="69">
        <v>1</v>
      </c>
      <c r="AO32" s="74">
        <v>0</v>
      </c>
      <c r="AP32" s="74">
        <v>0</v>
      </c>
      <c r="AQ32" s="69">
        <v>0</v>
      </c>
      <c r="AR32" s="74">
        <v>0</v>
      </c>
      <c r="AS32" s="74">
        <v>0</v>
      </c>
      <c r="AT32" s="69">
        <v>0</v>
      </c>
      <c r="AU32" s="74">
        <v>0.75</v>
      </c>
      <c r="AV32" s="74">
        <v>0.75</v>
      </c>
      <c r="AW32" s="69">
        <v>1</v>
      </c>
      <c r="AX32" s="75" t="s">
        <v>50</v>
      </c>
      <c r="AY32" s="70">
        <v>1989</v>
      </c>
      <c r="AZ32" s="76">
        <v>1</v>
      </c>
      <c r="BA32" s="76">
        <v>1</v>
      </c>
      <c r="BB32" s="63" t="s">
        <v>128</v>
      </c>
      <c r="BC32" s="69">
        <v>0</v>
      </c>
      <c r="BD32" s="69">
        <v>0</v>
      </c>
    </row>
    <row r="33" spans="1:56" s="77" customFormat="1" ht="342" x14ac:dyDescent="0.3">
      <c r="A33" s="61">
        <f t="shared" si="2"/>
        <v>22</v>
      </c>
      <c r="B33" s="62" t="s">
        <v>225</v>
      </c>
      <c r="C33" s="63" t="s">
        <v>226</v>
      </c>
      <c r="D33" s="63" t="s">
        <v>227</v>
      </c>
      <c r="E33" s="64" t="s">
        <v>228</v>
      </c>
      <c r="F33" s="65">
        <v>11</v>
      </c>
      <c r="G33" s="66" t="s">
        <v>50</v>
      </c>
      <c r="H33" s="67">
        <v>18</v>
      </c>
      <c r="I33" s="62" t="s">
        <v>124</v>
      </c>
      <c r="J33" s="9">
        <f t="shared" si="0"/>
        <v>5120</v>
      </c>
      <c r="K33" s="68">
        <v>4597</v>
      </c>
      <c r="L33" s="68">
        <v>523</v>
      </c>
      <c r="M33" s="69">
        <v>1</v>
      </c>
      <c r="N33" s="69">
        <v>0</v>
      </c>
      <c r="O33" s="69">
        <v>0</v>
      </c>
      <c r="P33" s="70">
        <v>2006</v>
      </c>
      <c r="Q33" s="69">
        <v>0</v>
      </c>
      <c r="R33" s="62" t="s">
        <v>229</v>
      </c>
      <c r="S33" s="69">
        <v>0</v>
      </c>
      <c r="T33" s="69">
        <v>0</v>
      </c>
      <c r="U33" s="69">
        <v>0</v>
      </c>
      <c r="V33" s="69">
        <v>1</v>
      </c>
      <c r="W33" s="71" t="s">
        <v>134</v>
      </c>
      <c r="X33" s="62" t="s">
        <v>126</v>
      </c>
      <c r="Y33" s="62" t="s">
        <v>127</v>
      </c>
      <c r="Z33" s="69">
        <v>0</v>
      </c>
      <c r="AA33" s="69">
        <v>0</v>
      </c>
      <c r="AB33" s="69">
        <v>0</v>
      </c>
      <c r="AC33" s="69">
        <v>0</v>
      </c>
      <c r="AD33" s="69">
        <v>0</v>
      </c>
      <c r="AE33" s="69">
        <v>0</v>
      </c>
      <c r="AF33" s="69">
        <v>1</v>
      </c>
      <c r="AG33" s="69">
        <v>0</v>
      </c>
      <c r="AH33" s="72">
        <v>48.6</v>
      </c>
      <c r="AI33" s="73">
        <f t="shared" si="3"/>
        <v>2</v>
      </c>
      <c r="AJ33" s="73">
        <f t="shared" si="3"/>
        <v>2</v>
      </c>
      <c r="AK33" s="73">
        <f t="shared" si="3"/>
        <v>2</v>
      </c>
      <c r="AL33" s="74">
        <v>2</v>
      </c>
      <c r="AM33" s="74">
        <v>2</v>
      </c>
      <c r="AN33" s="69">
        <v>2</v>
      </c>
      <c r="AO33" s="74">
        <v>0</v>
      </c>
      <c r="AP33" s="74">
        <v>0</v>
      </c>
      <c r="AQ33" s="69">
        <v>0</v>
      </c>
      <c r="AR33" s="74">
        <v>0</v>
      </c>
      <c r="AS33" s="74">
        <v>0</v>
      </c>
      <c r="AT33" s="69">
        <v>0</v>
      </c>
      <c r="AU33" s="74">
        <v>0.75</v>
      </c>
      <c r="AV33" s="74">
        <v>0.75</v>
      </c>
      <c r="AW33" s="69">
        <v>1</v>
      </c>
      <c r="AX33" s="75" t="s">
        <v>50</v>
      </c>
      <c r="AY33" s="70">
        <v>1978</v>
      </c>
      <c r="AZ33" s="76">
        <v>1</v>
      </c>
      <c r="BA33" s="76">
        <v>1</v>
      </c>
      <c r="BB33" s="63" t="s">
        <v>128</v>
      </c>
      <c r="BC33" s="69">
        <v>0</v>
      </c>
      <c r="BD33" s="69">
        <v>0</v>
      </c>
    </row>
    <row r="34" spans="1:56" s="77" customFormat="1" ht="342" x14ac:dyDescent="0.3">
      <c r="A34" s="61">
        <f t="shared" si="2"/>
        <v>23</v>
      </c>
      <c r="B34" s="62" t="s">
        <v>230</v>
      </c>
      <c r="C34" s="63" t="s">
        <v>231</v>
      </c>
      <c r="D34" s="63" t="s">
        <v>152</v>
      </c>
      <c r="E34" s="64" t="s">
        <v>232</v>
      </c>
      <c r="F34" s="65">
        <v>1.5</v>
      </c>
      <c r="G34" s="66" t="s">
        <v>50</v>
      </c>
      <c r="H34" s="67">
        <v>27</v>
      </c>
      <c r="I34" s="62" t="s">
        <v>124</v>
      </c>
      <c r="J34" s="9">
        <f t="shared" si="0"/>
        <v>1242</v>
      </c>
      <c r="K34" s="68">
        <v>1180</v>
      </c>
      <c r="L34" s="68">
        <v>62</v>
      </c>
      <c r="M34" s="69">
        <v>0</v>
      </c>
      <c r="N34" s="69">
        <v>0</v>
      </c>
      <c r="O34" s="69">
        <v>0</v>
      </c>
      <c r="P34" s="70">
        <v>1989</v>
      </c>
      <c r="Q34" s="69">
        <v>0</v>
      </c>
      <c r="R34" s="62" t="s">
        <v>133</v>
      </c>
      <c r="S34" s="69">
        <v>1</v>
      </c>
      <c r="T34" s="69">
        <v>0</v>
      </c>
      <c r="U34" s="69">
        <v>0</v>
      </c>
      <c r="V34" s="69">
        <v>1</v>
      </c>
      <c r="W34" s="71" t="s">
        <v>134</v>
      </c>
      <c r="X34" s="62" t="s">
        <v>219</v>
      </c>
      <c r="Y34" s="62" t="s">
        <v>127</v>
      </c>
      <c r="Z34" s="69">
        <v>0</v>
      </c>
      <c r="AA34" s="69">
        <v>0</v>
      </c>
      <c r="AB34" s="69">
        <v>0</v>
      </c>
      <c r="AC34" s="69">
        <v>0</v>
      </c>
      <c r="AD34" s="69">
        <v>0</v>
      </c>
      <c r="AE34" s="69">
        <v>0</v>
      </c>
      <c r="AF34" s="69">
        <v>1</v>
      </c>
      <c r="AG34" s="69">
        <v>0</v>
      </c>
      <c r="AH34" s="72">
        <v>24.1</v>
      </c>
      <c r="AI34" s="73">
        <f t="shared" si="3"/>
        <v>0.75</v>
      </c>
      <c r="AJ34" s="73">
        <f t="shared" si="3"/>
        <v>0.75</v>
      </c>
      <c r="AK34" s="73">
        <f t="shared" si="3"/>
        <v>1</v>
      </c>
      <c r="AL34" s="74">
        <v>0.75</v>
      </c>
      <c r="AM34" s="74">
        <v>0.75</v>
      </c>
      <c r="AN34" s="69">
        <v>1</v>
      </c>
      <c r="AO34" s="74">
        <v>0</v>
      </c>
      <c r="AP34" s="74">
        <v>0</v>
      </c>
      <c r="AQ34" s="69">
        <v>0</v>
      </c>
      <c r="AR34" s="74">
        <v>0</v>
      </c>
      <c r="AS34" s="74">
        <v>0</v>
      </c>
      <c r="AT34" s="69">
        <v>0</v>
      </c>
      <c r="AU34" s="74">
        <v>0</v>
      </c>
      <c r="AV34" s="74">
        <v>0</v>
      </c>
      <c r="AW34" s="69">
        <v>0</v>
      </c>
      <c r="AX34" s="75" t="s">
        <v>50</v>
      </c>
      <c r="AY34" s="70">
        <v>1989</v>
      </c>
      <c r="AZ34" s="76">
        <v>1</v>
      </c>
      <c r="BA34" s="76">
        <v>1</v>
      </c>
      <c r="BB34" s="63" t="s">
        <v>128</v>
      </c>
      <c r="BC34" s="69">
        <v>0</v>
      </c>
      <c r="BD34" s="69">
        <v>0</v>
      </c>
    </row>
    <row r="35" spans="1:56" s="77" customFormat="1" ht="342" x14ac:dyDescent="0.3">
      <c r="A35" s="61">
        <f t="shared" si="2"/>
        <v>24</v>
      </c>
      <c r="B35" s="62" t="s">
        <v>233</v>
      </c>
      <c r="C35" s="63" t="s">
        <v>234</v>
      </c>
      <c r="D35" s="63" t="s">
        <v>235</v>
      </c>
      <c r="E35" s="64" t="s">
        <v>236</v>
      </c>
      <c r="F35" s="65">
        <v>5</v>
      </c>
      <c r="G35" s="66" t="s">
        <v>50</v>
      </c>
      <c r="H35" s="67">
        <v>11</v>
      </c>
      <c r="I35" s="62" t="s">
        <v>124</v>
      </c>
      <c r="J35" s="9">
        <f t="shared" si="0"/>
        <v>4486</v>
      </c>
      <c r="K35" s="68">
        <v>2530</v>
      </c>
      <c r="L35" s="68">
        <v>1956</v>
      </c>
      <c r="M35" s="69">
        <v>0</v>
      </c>
      <c r="N35" s="69">
        <v>0</v>
      </c>
      <c r="O35" s="69">
        <v>0</v>
      </c>
      <c r="P35" s="70">
        <v>2012</v>
      </c>
      <c r="Q35" s="69">
        <v>0</v>
      </c>
      <c r="R35" s="62" t="s">
        <v>50</v>
      </c>
      <c r="S35" s="69">
        <v>0</v>
      </c>
      <c r="T35" s="69">
        <v>0</v>
      </c>
      <c r="U35" s="69">
        <v>1</v>
      </c>
      <c r="V35" s="69">
        <v>0</v>
      </c>
      <c r="W35" s="71" t="s">
        <v>139</v>
      </c>
      <c r="X35" s="62" t="s">
        <v>140</v>
      </c>
      <c r="Y35" s="62" t="s">
        <v>237</v>
      </c>
      <c r="Z35" s="69">
        <v>1</v>
      </c>
      <c r="AA35" s="69">
        <v>1</v>
      </c>
      <c r="AB35" s="69">
        <v>0</v>
      </c>
      <c r="AC35" s="69">
        <v>0</v>
      </c>
      <c r="AD35" s="69">
        <v>1</v>
      </c>
      <c r="AE35" s="69">
        <v>1</v>
      </c>
      <c r="AF35" s="69">
        <v>1</v>
      </c>
      <c r="AG35" s="69">
        <v>0</v>
      </c>
      <c r="AH35" s="72">
        <v>47.7</v>
      </c>
      <c r="AI35" s="73">
        <f t="shared" si="3"/>
        <v>2</v>
      </c>
      <c r="AJ35" s="73">
        <f t="shared" si="3"/>
        <v>2</v>
      </c>
      <c r="AK35" s="73">
        <f t="shared" si="3"/>
        <v>2</v>
      </c>
      <c r="AL35" s="74">
        <v>1</v>
      </c>
      <c r="AM35" s="74">
        <v>1</v>
      </c>
      <c r="AN35" s="69">
        <v>1</v>
      </c>
      <c r="AO35" s="74">
        <v>1</v>
      </c>
      <c r="AP35" s="74">
        <v>1</v>
      </c>
      <c r="AQ35" s="69">
        <v>1</v>
      </c>
      <c r="AR35" s="74">
        <v>0</v>
      </c>
      <c r="AS35" s="74">
        <v>0</v>
      </c>
      <c r="AT35" s="69">
        <v>0</v>
      </c>
      <c r="AU35" s="74">
        <v>0</v>
      </c>
      <c r="AV35" s="74">
        <v>0</v>
      </c>
      <c r="AW35" s="69">
        <v>0</v>
      </c>
      <c r="AX35" s="75" t="s">
        <v>50</v>
      </c>
      <c r="AY35" s="70">
        <v>2012</v>
      </c>
      <c r="AZ35" s="76">
        <v>1</v>
      </c>
      <c r="BA35" s="76">
        <v>1</v>
      </c>
      <c r="BB35" s="63" t="s">
        <v>128</v>
      </c>
      <c r="BC35" s="69">
        <v>0</v>
      </c>
      <c r="BD35" s="69">
        <v>0</v>
      </c>
    </row>
    <row r="36" spans="1:56" s="77" customFormat="1" ht="364.8" x14ac:dyDescent="0.3">
      <c r="A36" s="61">
        <f t="shared" si="2"/>
        <v>25</v>
      </c>
      <c r="B36" s="62" t="s">
        <v>238</v>
      </c>
      <c r="C36" s="63" t="s">
        <v>239</v>
      </c>
      <c r="D36" s="63" t="s">
        <v>43</v>
      </c>
      <c r="E36" s="64" t="s">
        <v>240</v>
      </c>
      <c r="F36" s="65">
        <v>0.8</v>
      </c>
      <c r="G36" s="66" t="s">
        <v>25</v>
      </c>
      <c r="H36" s="67">
        <v>14</v>
      </c>
      <c r="I36" s="62" t="s">
        <v>124</v>
      </c>
      <c r="J36" s="9">
        <f t="shared" si="0"/>
        <v>1240</v>
      </c>
      <c r="K36" s="68">
        <v>1080</v>
      </c>
      <c r="L36" s="68">
        <v>160</v>
      </c>
      <c r="M36" s="69">
        <v>1</v>
      </c>
      <c r="N36" s="69">
        <v>0</v>
      </c>
      <c r="O36" s="69">
        <v>0</v>
      </c>
      <c r="P36" s="70">
        <v>1988</v>
      </c>
      <c r="Q36" s="69">
        <v>0</v>
      </c>
      <c r="R36" s="62" t="s">
        <v>241</v>
      </c>
      <c r="S36" s="69">
        <v>1</v>
      </c>
      <c r="T36" s="69">
        <v>0</v>
      </c>
      <c r="U36" s="69">
        <v>0</v>
      </c>
      <c r="V36" s="69">
        <v>0</v>
      </c>
      <c r="W36" s="71" t="s">
        <v>125</v>
      </c>
      <c r="X36" s="62" t="s">
        <v>242</v>
      </c>
      <c r="Y36" s="62" t="s">
        <v>243</v>
      </c>
      <c r="Z36" s="69">
        <v>0</v>
      </c>
      <c r="AA36" s="69">
        <v>0</v>
      </c>
      <c r="AB36" s="69">
        <v>0</v>
      </c>
      <c r="AC36" s="69">
        <v>0</v>
      </c>
      <c r="AD36" s="69">
        <v>0</v>
      </c>
      <c r="AE36" s="69">
        <v>0</v>
      </c>
      <c r="AF36" s="69">
        <v>1</v>
      </c>
      <c r="AG36" s="69">
        <v>0</v>
      </c>
      <c r="AH36" s="72">
        <v>33.299999999999997</v>
      </c>
      <c r="AI36" s="73">
        <f t="shared" si="3"/>
        <v>0.75</v>
      </c>
      <c r="AJ36" s="73">
        <f t="shared" si="3"/>
        <v>0.75</v>
      </c>
      <c r="AK36" s="73">
        <f t="shared" si="3"/>
        <v>1</v>
      </c>
      <c r="AL36" s="74">
        <v>0.75</v>
      </c>
      <c r="AM36" s="74">
        <v>0.75</v>
      </c>
      <c r="AN36" s="69">
        <v>1</v>
      </c>
      <c r="AO36" s="74">
        <v>0</v>
      </c>
      <c r="AP36" s="74">
        <v>0</v>
      </c>
      <c r="AQ36" s="69">
        <v>0</v>
      </c>
      <c r="AR36" s="74">
        <v>0</v>
      </c>
      <c r="AS36" s="74">
        <v>0</v>
      </c>
      <c r="AT36" s="69">
        <v>0</v>
      </c>
      <c r="AU36" s="74">
        <v>0</v>
      </c>
      <c r="AV36" s="74">
        <v>0</v>
      </c>
      <c r="AW36" s="69">
        <v>0</v>
      </c>
      <c r="AX36" s="75" t="s">
        <v>50</v>
      </c>
      <c r="AY36" s="70">
        <v>1988</v>
      </c>
      <c r="AZ36" s="76">
        <v>1</v>
      </c>
      <c r="BA36" s="76">
        <v>1</v>
      </c>
      <c r="BB36" s="63" t="s">
        <v>128</v>
      </c>
      <c r="BC36" s="69">
        <v>0</v>
      </c>
      <c r="BD36" s="69">
        <v>0</v>
      </c>
    </row>
    <row r="37" spans="1:56" s="77" customFormat="1" ht="342" x14ac:dyDescent="0.3">
      <c r="A37" s="61">
        <f t="shared" si="2"/>
        <v>26</v>
      </c>
      <c r="B37" s="62" t="s">
        <v>244</v>
      </c>
      <c r="C37" s="63" t="s">
        <v>245</v>
      </c>
      <c r="D37" s="63" t="s">
        <v>152</v>
      </c>
      <c r="E37" s="64" t="s">
        <v>246</v>
      </c>
      <c r="F37" s="65">
        <v>1</v>
      </c>
      <c r="G37" s="66" t="s">
        <v>25</v>
      </c>
      <c r="H37" s="67">
        <v>5</v>
      </c>
      <c r="I37" s="62" t="s">
        <v>124</v>
      </c>
      <c r="J37" s="9">
        <f t="shared" si="0"/>
        <v>2571</v>
      </c>
      <c r="K37" s="68">
        <v>1956</v>
      </c>
      <c r="L37" s="68">
        <v>615</v>
      </c>
      <c r="M37" s="69">
        <v>1</v>
      </c>
      <c r="N37" s="69">
        <v>0</v>
      </c>
      <c r="O37" s="69">
        <v>0</v>
      </c>
      <c r="P37" s="70">
        <v>1992</v>
      </c>
      <c r="Q37" s="69">
        <v>0</v>
      </c>
      <c r="R37" s="62" t="s">
        <v>133</v>
      </c>
      <c r="S37" s="69">
        <v>1</v>
      </c>
      <c r="T37" s="69">
        <v>0</v>
      </c>
      <c r="U37" s="69">
        <v>0</v>
      </c>
      <c r="V37" s="69">
        <v>0</v>
      </c>
      <c r="W37" s="71" t="s">
        <v>125</v>
      </c>
      <c r="X37" s="62" t="s">
        <v>247</v>
      </c>
      <c r="Y37" s="62" t="s">
        <v>248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69">
        <v>1</v>
      </c>
      <c r="AG37" s="69">
        <v>0</v>
      </c>
      <c r="AH37" s="72">
        <v>51.1</v>
      </c>
      <c r="AI37" s="73">
        <f t="shared" si="3"/>
        <v>2</v>
      </c>
      <c r="AJ37" s="73">
        <f t="shared" si="3"/>
        <v>2</v>
      </c>
      <c r="AK37" s="73">
        <f t="shared" si="3"/>
        <v>2</v>
      </c>
      <c r="AL37" s="74">
        <v>1</v>
      </c>
      <c r="AM37" s="74">
        <v>1</v>
      </c>
      <c r="AN37" s="69">
        <v>1</v>
      </c>
      <c r="AO37" s="74">
        <v>1</v>
      </c>
      <c r="AP37" s="74">
        <v>1</v>
      </c>
      <c r="AQ37" s="69">
        <v>1</v>
      </c>
      <c r="AR37" s="74">
        <v>0</v>
      </c>
      <c r="AS37" s="74">
        <v>0</v>
      </c>
      <c r="AT37" s="69">
        <v>0</v>
      </c>
      <c r="AU37" s="74">
        <v>0</v>
      </c>
      <c r="AV37" s="74">
        <v>0</v>
      </c>
      <c r="AW37" s="69">
        <v>0</v>
      </c>
      <c r="AX37" s="75" t="s">
        <v>50</v>
      </c>
      <c r="AY37" s="70">
        <v>1992</v>
      </c>
      <c r="AZ37" s="76">
        <v>1</v>
      </c>
      <c r="BA37" s="76">
        <v>1</v>
      </c>
      <c r="BB37" s="63" t="s">
        <v>128</v>
      </c>
      <c r="BC37" s="69">
        <v>0</v>
      </c>
      <c r="BD37" s="69">
        <v>0</v>
      </c>
    </row>
    <row r="38" spans="1:56" s="77" customFormat="1" ht="342" x14ac:dyDescent="0.3">
      <c r="A38" s="61">
        <f t="shared" si="2"/>
        <v>27</v>
      </c>
      <c r="B38" s="62" t="s">
        <v>249</v>
      </c>
      <c r="C38" s="63" t="s">
        <v>250</v>
      </c>
      <c r="D38" s="63" t="s">
        <v>152</v>
      </c>
      <c r="E38" s="64" t="s">
        <v>251</v>
      </c>
      <c r="F38" s="65">
        <v>2</v>
      </c>
      <c r="G38" s="66" t="s">
        <v>25</v>
      </c>
      <c r="H38" s="67">
        <v>25</v>
      </c>
      <c r="I38" s="62" t="s">
        <v>124</v>
      </c>
      <c r="J38" s="9">
        <f t="shared" si="0"/>
        <v>3238</v>
      </c>
      <c r="K38" s="68">
        <v>2440</v>
      </c>
      <c r="L38" s="68">
        <v>798</v>
      </c>
      <c r="M38" s="69">
        <v>1</v>
      </c>
      <c r="N38" s="69">
        <v>0</v>
      </c>
      <c r="O38" s="69">
        <v>0</v>
      </c>
      <c r="P38" s="70">
        <v>1992</v>
      </c>
      <c r="Q38" s="69">
        <v>0</v>
      </c>
      <c r="R38" s="62" t="s">
        <v>224</v>
      </c>
      <c r="S38" s="69">
        <v>1</v>
      </c>
      <c r="T38" s="69">
        <v>0</v>
      </c>
      <c r="U38" s="69">
        <v>0</v>
      </c>
      <c r="V38" s="69">
        <v>0</v>
      </c>
      <c r="W38" s="71" t="s">
        <v>139</v>
      </c>
      <c r="X38" s="62" t="s">
        <v>199</v>
      </c>
      <c r="Y38" s="62" t="s">
        <v>127</v>
      </c>
      <c r="Z38" s="69">
        <v>1</v>
      </c>
      <c r="AA38" s="69">
        <v>0</v>
      </c>
      <c r="AB38" s="69">
        <v>1</v>
      </c>
      <c r="AC38" s="69">
        <v>0</v>
      </c>
      <c r="AD38" s="69">
        <v>1</v>
      </c>
      <c r="AE38" s="69">
        <v>1</v>
      </c>
      <c r="AF38" s="69">
        <v>1</v>
      </c>
      <c r="AG38" s="69">
        <v>0</v>
      </c>
      <c r="AH38" s="72">
        <v>192.1</v>
      </c>
      <c r="AI38" s="73">
        <f t="shared" si="3"/>
        <v>2</v>
      </c>
      <c r="AJ38" s="73">
        <f t="shared" si="3"/>
        <v>2</v>
      </c>
      <c r="AK38" s="73">
        <f t="shared" si="3"/>
        <v>2</v>
      </c>
      <c r="AL38" s="74">
        <v>1</v>
      </c>
      <c r="AM38" s="74">
        <v>1</v>
      </c>
      <c r="AN38" s="69">
        <v>1</v>
      </c>
      <c r="AO38" s="74">
        <v>1</v>
      </c>
      <c r="AP38" s="74">
        <v>1</v>
      </c>
      <c r="AQ38" s="69">
        <v>1</v>
      </c>
      <c r="AR38" s="74">
        <v>0</v>
      </c>
      <c r="AS38" s="74">
        <v>0</v>
      </c>
      <c r="AT38" s="69">
        <v>0</v>
      </c>
      <c r="AU38" s="74">
        <v>0</v>
      </c>
      <c r="AV38" s="74">
        <v>0</v>
      </c>
      <c r="AW38" s="69">
        <v>0</v>
      </c>
      <c r="AX38" s="75" t="s">
        <v>50</v>
      </c>
      <c r="AY38" s="70">
        <v>1992</v>
      </c>
      <c r="AZ38" s="76">
        <v>1</v>
      </c>
      <c r="BA38" s="76">
        <v>1</v>
      </c>
      <c r="BB38" s="63" t="s">
        <v>128</v>
      </c>
      <c r="BC38" s="69">
        <v>0</v>
      </c>
      <c r="BD38" s="69">
        <v>0</v>
      </c>
    </row>
    <row r="39" spans="1:56" s="77" customFormat="1" ht="342" x14ac:dyDescent="0.3">
      <c r="A39" s="61">
        <f t="shared" si="2"/>
        <v>28</v>
      </c>
      <c r="B39" s="62" t="s">
        <v>252</v>
      </c>
      <c r="C39" s="63" t="s">
        <v>253</v>
      </c>
      <c r="D39" s="63" t="s">
        <v>163</v>
      </c>
      <c r="E39" s="64" t="s">
        <v>210</v>
      </c>
      <c r="F39" s="65">
        <v>2</v>
      </c>
      <c r="G39" s="66" t="s">
        <v>25</v>
      </c>
      <c r="H39" s="67">
        <v>24</v>
      </c>
      <c r="I39" s="62" t="s">
        <v>124</v>
      </c>
      <c r="J39" s="9">
        <f t="shared" si="0"/>
        <v>8075</v>
      </c>
      <c r="K39" s="68">
        <v>7015</v>
      </c>
      <c r="L39" s="68">
        <v>1060</v>
      </c>
      <c r="M39" s="69">
        <v>1</v>
      </c>
      <c r="N39" s="69">
        <v>0</v>
      </c>
      <c r="O39" s="69">
        <v>0</v>
      </c>
      <c r="P39" s="70">
        <v>1987</v>
      </c>
      <c r="Q39" s="69">
        <v>0</v>
      </c>
      <c r="R39" s="62" t="s">
        <v>133</v>
      </c>
      <c r="S39" s="69">
        <v>0</v>
      </c>
      <c r="T39" s="69">
        <v>0</v>
      </c>
      <c r="U39" s="69">
        <v>0</v>
      </c>
      <c r="V39" s="69">
        <v>0</v>
      </c>
      <c r="W39" s="71" t="s">
        <v>125</v>
      </c>
      <c r="X39" s="62" t="s">
        <v>126</v>
      </c>
      <c r="Y39" s="62" t="s">
        <v>127</v>
      </c>
      <c r="Z39" s="69">
        <v>1</v>
      </c>
      <c r="AA39" s="69">
        <v>0</v>
      </c>
      <c r="AB39" s="69">
        <v>1</v>
      </c>
      <c r="AC39" s="69">
        <v>0</v>
      </c>
      <c r="AD39" s="69">
        <v>1</v>
      </c>
      <c r="AE39" s="69">
        <v>1</v>
      </c>
      <c r="AF39" s="69">
        <v>1</v>
      </c>
      <c r="AG39" s="69">
        <v>0</v>
      </c>
      <c r="AH39" s="72">
        <v>296.60000000000002</v>
      </c>
      <c r="AI39" s="73">
        <f t="shared" si="3"/>
        <v>2.75</v>
      </c>
      <c r="AJ39" s="73">
        <f t="shared" si="3"/>
        <v>2.5</v>
      </c>
      <c r="AK39" s="73">
        <f t="shared" si="3"/>
        <v>3</v>
      </c>
      <c r="AL39" s="74">
        <v>1</v>
      </c>
      <c r="AM39" s="74">
        <v>1</v>
      </c>
      <c r="AN39" s="69">
        <v>1</v>
      </c>
      <c r="AO39" s="74">
        <v>0.75</v>
      </c>
      <c r="AP39" s="74">
        <v>0.5</v>
      </c>
      <c r="AQ39" s="69">
        <v>1</v>
      </c>
      <c r="AR39" s="74">
        <v>1</v>
      </c>
      <c r="AS39" s="74">
        <v>1</v>
      </c>
      <c r="AT39" s="69">
        <v>1</v>
      </c>
      <c r="AU39" s="74">
        <v>1</v>
      </c>
      <c r="AV39" s="74">
        <v>1</v>
      </c>
      <c r="AW39" s="69">
        <v>2</v>
      </c>
      <c r="AX39" s="75" t="s">
        <v>50</v>
      </c>
      <c r="AY39" s="70">
        <v>1987</v>
      </c>
      <c r="AZ39" s="76">
        <v>1</v>
      </c>
      <c r="BA39" s="76">
        <v>1</v>
      </c>
      <c r="BB39" s="63" t="s">
        <v>128</v>
      </c>
      <c r="BC39" s="69">
        <v>0</v>
      </c>
      <c r="BD39" s="69">
        <v>0</v>
      </c>
    </row>
    <row r="40" spans="1:56" s="77" customFormat="1" ht="342" x14ac:dyDescent="0.3">
      <c r="A40" s="61">
        <f t="shared" si="2"/>
        <v>29</v>
      </c>
      <c r="B40" s="62" t="s">
        <v>254</v>
      </c>
      <c r="C40" s="63" t="s">
        <v>255</v>
      </c>
      <c r="D40" s="63" t="s">
        <v>152</v>
      </c>
      <c r="E40" s="64" t="s">
        <v>256</v>
      </c>
      <c r="F40" s="65">
        <v>1</v>
      </c>
      <c r="G40" s="66" t="s">
        <v>25</v>
      </c>
      <c r="H40" s="67">
        <v>17</v>
      </c>
      <c r="I40" s="62" t="s">
        <v>124</v>
      </c>
      <c r="J40" s="9">
        <f t="shared" si="0"/>
        <v>329</v>
      </c>
      <c r="K40" s="68">
        <v>319</v>
      </c>
      <c r="L40" s="68">
        <v>10</v>
      </c>
      <c r="M40" s="69">
        <v>0</v>
      </c>
      <c r="N40" s="69">
        <v>0</v>
      </c>
      <c r="O40" s="69">
        <v>0</v>
      </c>
      <c r="P40" s="70">
        <v>2008</v>
      </c>
      <c r="Q40" s="69">
        <v>0</v>
      </c>
      <c r="R40" s="62" t="s">
        <v>50</v>
      </c>
      <c r="S40" s="69">
        <v>0</v>
      </c>
      <c r="T40" s="69">
        <v>0</v>
      </c>
      <c r="U40" s="69">
        <v>1</v>
      </c>
      <c r="V40" s="69">
        <v>0</v>
      </c>
      <c r="W40" s="71" t="s">
        <v>139</v>
      </c>
      <c r="X40" s="62" t="s">
        <v>257</v>
      </c>
      <c r="Y40" s="62" t="s">
        <v>258</v>
      </c>
      <c r="Z40" s="69">
        <v>0</v>
      </c>
      <c r="AA40" s="69">
        <v>0</v>
      </c>
      <c r="AB40" s="69">
        <v>0</v>
      </c>
      <c r="AC40" s="69">
        <v>0</v>
      </c>
      <c r="AD40" s="69">
        <v>0</v>
      </c>
      <c r="AE40" s="69">
        <v>0</v>
      </c>
      <c r="AF40" s="69">
        <v>1</v>
      </c>
      <c r="AG40" s="69">
        <v>0</v>
      </c>
      <c r="AH40" s="72">
        <v>39.9</v>
      </c>
      <c r="AI40" s="73">
        <f t="shared" si="3"/>
        <v>0.75</v>
      </c>
      <c r="AJ40" s="73">
        <f t="shared" si="3"/>
        <v>0.75</v>
      </c>
      <c r="AK40" s="73">
        <f t="shared" si="3"/>
        <v>1</v>
      </c>
      <c r="AL40" s="74">
        <v>0.75</v>
      </c>
      <c r="AM40" s="74">
        <v>0.75</v>
      </c>
      <c r="AN40" s="69">
        <v>1</v>
      </c>
      <c r="AO40" s="74">
        <v>0</v>
      </c>
      <c r="AP40" s="74">
        <v>0</v>
      </c>
      <c r="AQ40" s="69">
        <v>0</v>
      </c>
      <c r="AR40" s="74">
        <v>0</v>
      </c>
      <c r="AS40" s="74">
        <v>0</v>
      </c>
      <c r="AT40" s="69">
        <v>0</v>
      </c>
      <c r="AU40" s="74">
        <v>0</v>
      </c>
      <c r="AV40" s="74">
        <v>0</v>
      </c>
      <c r="AW40" s="69">
        <v>0</v>
      </c>
      <c r="AX40" s="75" t="s">
        <v>50</v>
      </c>
      <c r="AY40" s="70">
        <v>2008</v>
      </c>
      <c r="AZ40" s="76">
        <v>1</v>
      </c>
      <c r="BA40" s="76">
        <v>1</v>
      </c>
      <c r="BB40" s="63" t="s">
        <v>128</v>
      </c>
      <c r="BC40" s="69">
        <v>0</v>
      </c>
      <c r="BD40" s="69">
        <v>0</v>
      </c>
    </row>
    <row r="41" spans="1:56" s="77" customFormat="1" ht="342" x14ac:dyDescent="0.3">
      <c r="A41" s="61">
        <f t="shared" si="2"/>
        <v>30</v>
      </c>
      <c r="B41" s="62" t="s">
        <v>259</v>
      </c>
      <c r="C41" s="63" t="s">
        <v>260</v>
      </c>
      <c r="D41" s="63" t="s">
        <v>261</v>
      </c>
      <c r="E41" s="64" t="s">
        <v>262</v>
      </c>
      <c r="F41" s="65">
        <v>1.5</v>
      </c>
      <c r="G41" s="66" t="s">
        <v>25</v>
      </c>
      <c r="H41" s="67">
        <v>13</v>
      </c>
      <c r="I41" s="62" t="s">
        <v>124</v>
      </c>
      <c r="J41" s="9">
        <f t="shared" si="0"/>
        <v>2206</v>
      </c>
      <c r="K41" s="68">
        <v>1926</v>
      </c>
      <c r="L41" s="68">
        <v>280</v>
      </c>
      <c r="M41" s="69">
        <v>0</v>
      </c>
      <c r="N41" s="69">
        <v>0</v>
      </c>
      <c r="O41" s="69">
        <v>0</v>
      </c>
      <c r="P41" s="70">
        <v>2007</v>
      </c>
      <c r="Q41" s="69">
        <v>0</v>
      </c>
      <c r="R41" s="62" t="s">
        <v>50</v>
      </c>
      <c r="S41" s="69">
        <v>0</v>
      </c>
      <c r="T41" s="69">
        <v>0</v>
      </c>
      <c r="U41" s="69">
        <v>1</v>
      </c>
      <c r="V41" s="69">
        <v>0</v>
      </c>
      <c r="W41" s="71" t="s">
        <v>139</v>
      </c>
      <c r="X41" s="62" t="s">
        <v>257</v>
      </c>
      <c r="Y41" s="62" t="s">
        <v>263</v>
      </c>
      <c r="Z41" s="69">
        <v>0</v>
      </c>
      <c r="AA41" s="69">
        <v>0</v>
      </c>
      <c r="AB41" s="69">
        <v>0</v>
      </c>
      <c r="AC41" s="69">
        <v>0</v>
      </c>
      <c r="AD41" s="69">
        <v>0</v>
      </c>
      <c r="AE41" s="69">
        <v>0</v>
      </c>
      <c r="AF41" s="69">
        <v>1</v>
      </c>
      <c r="AG41" s="69">
        <v>0</v>
      </c>
      <c r="AH41" s="72">
        <v>31.6</v>
      </c>
      <c r="AI41" s="73">
        <f t="shared" si="3"/>
        <v>1</v>
      </c>
      <c r="AJ41" s="73">
        <f t="shared" si="3"/>
        <v>1</v>
      </c>
      <c r="AK41" s="73">
        <f t="shared" si="3"/>
        <v>1</v>
      </c>
      <c r="AL41" s="74">
        <v>0</v>
      </c>
      <c r="AM41" s="74">
        <v>0</v>
      </c>
      <c r="AN41" s="69">
        <v>0</v>
      </c>
      <c r="AO41" s="74">
        <v>1</v>
      </c>
      <c r="AP41" s="74">
        <v>1</v>
      </c>
      <c r="AQ41" s="69">
        <v>1</v>
      </c>
      <c r="AR41" s="74">
        <v>0</v>
      </c>
      <c r="AS41" s="74">
        <v>0</v>
      </c>
      <c r="AT41" s="69">
        <v>0</v>
      </c>
      <c r="AU41" s="74">
        <v>0.5</v>
      </c>
      <c r="AV41" s="74">
        <v>0.5</v>
      </c>
      <c r="AW41" s="69">
        <v>1</v>
      </c>
      <c r="AX41" s="75" t="s">
        <v>50</v>
      </c>
      <c r="AY41" s="70">
        <v>2007</v>
      </c>
      <c r="AZ41" s="76">
        <v>1</v>
      </c>
      <c r="BA41" s="76">
        <v>1</v>
      </c>
      <c r="BB41" s="63" t="s">
        <v>128</v>
      </c>
      <c r="BC41" s="69">
        <v>0</v>
      </c>
      <c r="BD41" s="69">
        <v>0</v>
      </c>
    </row>
    <row r="42" spans="1:56" s="77" customFormat="1" ht="342" x14ac:dyDescent="0.3">
      <c r="A42" s="61">
        <f t="shared" si="2"/>
        <v>31</v>
      </c>
      <c r="B42" s="62" t="s">
        <v>264</v>
      </c>
      <c r="C42" s="63" t="s">
        <v>265</v>
      </c>
      <c r="D42" s="63" t="s">
        <v>43</v>
      </c>
      <c r="E42" s="64" t="s">
        <v>266</v>
      </c>
      <c r="F42" s="65">
        <v>1.2</v>
      </c>
      <c r="G42" s="66" t="s">
        <v>25</v>
      </c>
      <c r="H42" s="67">
        <v>18</v>
      </c>
      <c r="I42" s="62" t="s">
        <v>124</v>
      </c>
      <c r="J42" s="9">
        <f t="shared" si="0"/>
        <v>740</v>
      </c>
      <c r="K42" s="68">
        <v>735</v>
      </c>
      <c r="L42" s="68">
        <v>5</v>
      </c>
      <c r="M42" s="69">
        <v>0</v>
      </c>
      <c r="N42" s="69">
        <v>0</v>
      </c>
      <c r="O42" s="69">
        <v>0</v>
      </c>
      <c r="P42" s="70">
        <v>1977</v>
      </c>
      <c r="Q42" s="69">
        <v>0</v>
      </c>
      <c r="R42" s="62" t="s">
        <v>50</v>
      </c>
      <c r="S42" s="69">
        <v>0</v>
      </c>
      <c r="T42" s="69">
        <v>0</v>
      </c>
      <c r="U42" s="69">
        <v>0</v>
      </c>
      <c r="V42" s="69">
        <v>1</v>
      </c>
      <c r="W42" s="71" t="s">
        <v>134</v>
      </c>
      <c r="X42" s="62" t="s">
        <v>50</v>
      </c>
      <c r="Y42" s="62" t="s">
        <v>50</v>
      </c>
      <c r="Z42" s="69">
        <v>0</v>
      </c>
      <c r="AA42" s="69">
        <v>0</v>
      </c>
      <c r="AB42" s="69">
        <v>0</v>
      </c>
      <c r="AC42" s="69">
        <v>1</v>
      </c>
      <c r="AD42" s="69">
        <v>0</v>
      </c>
      <c r="AE42" s="69">
        <v>0</v>
      </c>
      <c r="AF42" s="69">
        <v>1</v>
      </c>
      <c r="AG42" s="69">
        <v>0</v>
      </c>
      <c r="AH42" s="72">
        <v>29.7</v>
      </c>
      <c r="AI42" s="73">
        <f t="shared" si="3"/>
        <v>1</v>
      </c>
      <c r="AJ42" s="73">
        <f t="shared" si="3"/>
        <v>1</v>
      </c>
      <c r="AK42" s="73">
        <f t="shared" si="3"/>
        <v>1</v>
      </c>
      <c r="AL42" s="74">
        <v>0</v>
      </c>
      <c r="AM42" s="74">
        <v>0</v>
      </c>
      <c r="AN42" s="69">
        <v>0</v>
      </c>
      <c r="AO42" s="74">
        <v>0</v>
      </c>
      <c r="AP42" s="74">
        <v>0</v>
      </c>
      <c r="AQ42" s="69">
        <v>0</v>
      </c>
      <c r="AR42" s="74">
        <v>1</v>
      </c>
      <c r="AS42" s="74">
        <v>1</v>
      </c>
      <c r="AT42" s="69">
        <v>1</v>
      </c>
      <c r="AU42" s="74">
        <v>0</v>
      </c>
      <c r="AV42" s="74">
        <v>0</v>
      </c>
      <c r="AW42" s="69">
        <v>0</v>
      </c>
      <c r="AX42" s="75" t="s">
        <v>50</v>
      </c>
      <c r="AY42" s="70">
        <v>1977</v>
      </c>
      <c r="AZ42" s="76">
        <v>1</v>
      </c>
      <c r="BA42" s="76">
        <v>1</v>
      </c>
      <c r="BB42" s="63" t="s">
        <v>128</v>
      </c>
      <c r="BC42" s="69">
        <v>0</v>
      </c>
      <c r="BD42" s="69">
        <v>0</v>
      </c>
    </row>
    <row r="43" spans="1:56" s="77" customFormat="1" ht="342" x14ac:dyDescent="0.3">
      <c r="A43" s="61">
        <f t="shared" si="2"/>
        <v>32</v>
      </c>
      <c r="B43" s="62" t="s">
        <v>267</v>
      </c>
      <c r="C43" s="63" t="s">
        <v>268</v>
      </c>
      <c r="D43" s="63" t="s">
        <v>269</v>
      </c>
      <c r="E43" s="64" t="s">
        <v>270</v>
      </c>
      <c r="F43" s="65">
        <v>2</v>
      </c>
      <c r="G43" s="66" t="s">
        <v>31</v>
      </c>
      <c r="H43" s="67">
        <v>40</v>
      </c>
      <c r="I43" s="62" t="s">
        <v>124</v>
      </c>
      <c r="J43" s="9">
        <f t="shared" si="0"/>
        <v>3110</v>
      </c>
      <c r="K43" s="68">
        <v>2246</v>
      </c>
      <c r="L43" s="68">
        <v>864</v>
      </c>
      <c r="M43" s="69">
        <v>0</v>
      </c>
      <c r="N43" s="69">
        <v>0</v>
      </c>
      <c r="O43" s="69">
        <v>0</v>
      </c>
      <c r="P43" s="70">
        <v>2013</v>
      </c>
      <c r="Q43" s="69">
        <v>0</v>
      </c>
      <c r="R43" s="62" t="s">
        <v>50</v>
      </c>
      <c r="S43" s="69">
        <v>0</v>
      </c>
      <c r="T43" s="69">
        <v>0</v>
      </c>
      <c r="U43" s="69">
        <v>1</v>
      </c>
      <c r="V43" s="69">
        <v>0</v>
      </c>
      <c r="W43" s="71" t="s">
        <v>139</v>
      </c>
      <c r="X43" s="62" t="s">
        <v>257</v>
      </c>
      <c r="Y43" s="62" t="s">
        <v>271</v>
      </c>
      <c r="Z43" s="69">
        <v>1</v>
      </c>
      <c r="AA43" s="69">
        <v>1</v>
      </c>
      <c r="AB43" s="69">
        <v>0</v>
      </c>
      <c r="AC43" s="69">
        <v>0</v>
      </c>
      <c r="AD43" s="69">
        <v>1</v>
      </c>
      <c r="AE43" s="69">
        <v>1</v>
      </c>
      <c r="AF43" s="69">
        <v>1</v>
      </c>
      <c r="AG43" s="69">
        <v>0</v>
      </c>
      <c r="AH43" s="72">
        <v>47.8</v>
      </c>
      <c r="AI43" s="73">
        <f t="shared" si="3"/>
        <v>1</v>
      </c>
      <c r="AJ43" s="73">
        <f t="shared" si="3"/>
        <v>1</v>
      </c>
      <c r="AK43" s="73">
        <f t="shared" si="3"/>
        <v>1</v>
      </c>
      <c r="AL43" s="74">
        <v>0</v>
      </c>
      <c r="AM43" s="74">
        <v>0</v>
      </c>
      <c r="AN43" s="69">
        <v>0</v>
      </c>
      <c r="AO43" s="74">
        <v>1</v>
      </c>
      <c r="AP43" s="74">
        <v>1</v>
      </c>
      <c r="AQ43" s="69">
        <v>1</v>
      </c>
      <c r="AR43" s="74">
        <v>0</v>
      </c>
      <c r="AS43" s="74">
        <v>0</v>
      </c>
      <c r="AT43" s="69">
        <v>0</v>
      </c>
      <c r="AU43" s="74">
        <v>0</v>
      </c>
      <c r="AV43" s="74">
        <v>0</v>
      </c>
      <c r="AW43" s="69">
        <v>0</v>
      </c>
      <c r="AX43" s="75" t="s">
        <v>50</v>
      </c>
      <c r="AY43" s="70">
        <v>2013</v>
      </c>
      <c r="AZ43" s="76">
        <v>1</v>
      </c>
      <c r="BA43" s="76">
        <v>1</v>
      </c>
      <c r="BB43" s="63" t="s">
        <v>128</v>
      </c>
      <c r="BC43" s="69">
        <v>0</v>
      </c>
      <c r="BD43" s="69">
        <v>0</v>
      </c>
    </row>
    <row r="44" spans="1:56" s="77" customFormat="1" ht="342" x14ac:dyDescent="0.3">
      <c r="A44" s="61">
        <f t="shared" si="2"/>
        <v>33</v>
      </c>
      <c r="B44" s="62" t="s">
        <v>272</v>
      </c>
      <c r="C44" s="63" t="s">
        <v>273</v>
      </c>
      <c r="D44" s="63" t="s">
        <v>152</v>
      </c>
      <c r="E44" s="64" t="s">
        <v>274</v>
      </c>
      <c r="F44" s="65">
        <v>0.5</v>
      </c>
      <c r="G44" s="66" t="s">
        <v>31</v>
      </c>
      <c r="H44" s="67">
        <v>10</v>
      </c>
      <c r="I44" s="62" t="s">
        <v>124</v>
      </c>
      <c r="J44" s="9">
        <f t="shared" si="0"/>
        <v>2098</v>
      </c>
      <c r="K44" s="68">
        <v>1318</v>
      </c>
      <c r="L44" s="68">
        <v>780</v>
      </c>
      <c r="M44" s="69">
        <v>0</v>
      </c>
      <c r="N44" s="69">
        <v>0</v>
      </c>
      <c r="O44" s="69">
        <v>0</v>
      </c>
      <c r="P44" s="70">
        <v>2013</v>
      </c>
      <c r="Q44" s="69">
        <v>0</v>
      </c>
      <c r="R44" s="62" t="s">
        <v>50</v>
      </c>
      <c r="S44" s="69">
        <v>0</v>
      </c>
      <c r="T44" s="69">
        <v>0</v>
      </c>
      <c r="U44" s="69">
        <v>1</v>
      </c>
      <c r="V44" s="69">
        <v>0</v>
      </c>
      <c r="W44" s="71" t="s">
        <v>139</v>
      </c>
      <c r="X44" s="62" t="s">
        <v>257</v>
      </c>
      <c r="Y44" s="62" t="s">
        <v>275</v>
      </c>
      <c r="Z44" s="69">
        <v>0</v>
      </c>
      <c r="AA44" s="69">
        <v>0</v>
      </c>
      <c r="AB44" s="69">
        <v>0</v>
      </c>
      <c r="AC44" s="69">
        <v>0</v>
      </c>
      <c r="AD44" s="69">
        <v>0</v>
      </c>
      <c r="AE44" s="69">
        <v>0</v>
      </c>
      <c r="AF44" s="69">
        <v>1</v>
      </c>
      <c r="AG44" s="69">
        <v>0</v>
      </c>
      <c r="AH44" s="72">
        <v>39.5</v>
      </c>
      <c r="AI44" s="73">
        <f t="shared" si="3"/>
        <v>0.75</v>
      </c>
      <c r="AJ44" s="73">
        <f t="shared" si="3"/>
        <v>0.75</v>
      </c>
      <c r="AK44" s="73">
        <f t="shared" si="3"/>
        <v>1</v>
      </c>
      <c r="AL44" s="74">
        <v>0.75</v>
      </c>
      <c r="AM44" s="74">
        <v>0.75</v>
      </c>
      <c r="AN44" s="69">
        <v>1</v>
      </c>
      <c r="AO44" s="74">
        <v>0</v>
      </c>
      <c r="AP44" s="74">
        <v>0</v>
      </c>
      <c r="AQ44" s="69">
        <v>0</v>
      </c>
      <c r="AR44" s="74">
        <v>0</v>
      </c>
      <c r="AS44" s="74">
        <v>0</v>
      </c>
      <c r="AT44" s="69">
        <v>0</v>
      </c>
      <c r="AU44" s="74">
        <v>0</v>
      </c>
      <c r="AV44" s="74">
        <v>0</v>
      </c>
      <c r="AW44" s="69">
        <v>0</v>
      </c>
      <c r="AX44" s="75" t="s">
        <v>50</v>
      </c>
      <c r="AY44" s="70">
        <v>2013</v>
      </c>
      <c r="AZ44" s="76">
        <v>1</v>
      </c>
      <c r="BA44" s="76">
        <v>1</v>
      </c>
      <c r="BB44" s="63" t="s">
        <v>128</v>
      </c>
      <c r="BC44" s="69">
        <v>0</v>
      </c>
      <c r="BD44" s="69">
        <v>0</v>
      </c>
    </row>
    <row r="45" spans="1:56" s="77" customFormat="1" ht="342" x14ac:dyDescent="0.3">
      <c r="A45" s="61">
        <f t="shared" si="2"/>
        <v>34</v>
      </c>
      <c r="B45" s="62" t="s">
        <v>276</v>
      </c>
      <c r="C45" s="63" t="s">
        <v>277</v>
      </c>
      <c r="D45" s="63" t="s">
        <v>278</v>
      </c>
      <c r="E45" s="64" t="s">
        <v>279</v>
      </c>
      <c r="F45" s="65">
        <v>3</v>
      </c>
      <c r="G45" s="66" t="s">
        <v>31</v>
      </c>
      <c r="H45" s="67">
        <v>20</v>
      </c>
      <c r="I45" s="62" t="s">
        <v>124</v>
      </c>
      <c r="J45" s="9">
        <f t="shared" si="0"/>
        <v>4975</v>
      </c>
      <c r="K45" s="68">
        <v>3869</v>
      </c>
      <c r="L45" s="68">
        <v>1106</v>
      </c>
      <c r="M45" s="69">
        <v>0</v>
      </c>
      <c r="N45" s="69">
        <v>0</v>
      </c>
      <c r="O45" s="69">
        <v>0</v>
      </c>
      <c r="P45" s="70">
        <v>2012</v>
      </c>
      <c r="Q45" s="69">
        <v>0</v>
      </c>
      <c r="R45" s="62" t="s">
        <v>50</v>
      </c>
      <c r="S45" s="69">
        <v>0</v>
      </c>
      <c r="T45" s="69">
        <v>0</v>
      </c>
      <c r="U45" s="69">
        <v>1</v>
      </c>
      <c r="V45" s="69">
        <v>0</v>
      </c>
      <c r="W45" s="71" t="s">
        <v>139</v>
      </c>
      <c r="X45" s="62" t="s">
        <v>257</v>
      </c>
      <c r="Y45" s="62" t="s">
        <v>280</v>
      </c>
      <c r="Z45" s="69">
        <v>1</v>
      </c>
      <c r="AA45" s="69">
        <v>1</v>
      </c>
      <c r="AB45" s="69">
        <v>0</v>
      </c>
      <c r="AC45" s="69">
        <v>0</v>
      </c>
      <c r="AD45" s="69">
        <v>1</v>
      </c>
      <c r="AE45" s="69">
        <v>1</v>
      </c>
      <c r="AF45" s="69">
        <v>1</v>
      </c>
      <c r="AG45" s="69">
        <v>0</v>
      </c>
      <c r="AH45" s="72">
        <v>47.7</v>
      </c>
      <c r="AI45" s="73">
        <f t="shared" si="3"/>
        <v>2</v>
      </c>
      <c r="AJ45" s="73">
        <f t="shared" si="3"/>
        <v>2</v>
      </c>
      <c r="AK45" s="73">
        <f t="shared" si="3"/>
        <v>2</v>
      </c>
      <c r="AL45" s="74">
        <v>1</v>
      </c>
      <c r="AM45" s="74">
        <v>1</v>
      </c>
      <c r="AN45" s="69">
        <v>1</v>
      </c>
      <c r="AO45" s="74">
        <v>1</v>
      </c>
      <c r="AP45" s="74">
        <v>1</v>
      </c>
      <c r="AQ45" s="69">
        <v>1</v>
      </c>
      <c r="AR45" s="74">
        <v>0</v>
      </c>
      <c r="AS45" s="74">
        <v>0</v>
      </c>
      <c r="AT45" s="69">
        <v>0</v>
      </c>
      <c r="AU45" s="74">
        <v>0.75</v>
      </c>
      <c r="AV45" s="74">
        <v>0.75</v>
      </c>
      <c r="AW45" s="69">
        <v>1</v>
      </c>
      <c r="AX45" s="75" t="s">
        <v>50</v>
      </c>
      <c r="AY45" s="70">
        <v>2012</v>
      </c>
      <c r="AZ45" s="76">
        <v>1</v>
      </c>
      <c r="BA45" s="76">
        <v>1</v>
      </c>
      <c r="BB45" s="63" t="s">
        <v>128</v>
      </c>
      <c r="BC45" s="69">
        <v>0</v>
      </c>
      <c r="BD45" s="69">
        <v>0</v>
      </c>
    </row>
    <row r="46" spans="1:56" s="77" customFormat="1" ht="342" x14ac:dyDescent="0.3">
      <c r="A46" s="61">
        <f t="shared" si="2"/>
        <v>35</v>
      </c>
      <c r="B46" s="62" t="s">
        <v>281</v>
      </c>
      <c r="C46" s="63" t="s">
        <v>282</v>
      </c>
      <c r="D46" s="63" t="s">
        <v>43</v>
      </c>
      <c r="E46" s="64" t="s">
        <v>283</v>
      </c>
      <c r="F46" s="65">
        <v>2</v>
      </c>
      <c r="G46" s="66" t="s">
        <v>31</v>
      </c>
      <c r="H46" s="67">
        <v>27</v>
      </c>
      <c r="I46" s="62" t="s">
        <v>124</v>
      </c>
      <c r="J46" s="9">
        <f t="shared" si="0"/>
        <v>6932</v>
      </c>
      <c r="K46" s="68">
        <v>6007</v>
      </c>
      <c r="L46" s="68">
        <v>925</v>
      </c>
      <c r="M46" s="69">
        <v>1</v>
      </c>
      <c r="N46" s="69">
        <v>0</v>
      </c>
      <c r="O46" s="69">
        <v>0</v>
      </c>
      <c r="P46" s="70">
        <v>2006</v>
      </c>
      <c r="Q46" s="69">
        <v>0</v>
      </c>
      <c r="R46" s="62" t="s">
        <v>224</v>
      </c>
      <c r="S46" s="69">
        <v>0</v>
      </c>
      <c r="T46" s="69">
        <v>0</v>
      </c>
      <c r="U46" s="69">
        <v>0</v>
      </c>
      <c r="V46" s="69">
        <v>1</v>
      </c>
      <c r="W46" s="71" t="s">
        <v>50</v>
      </c>
      <c r="X46" s="62" t="s">
        <v>199</v>
      </c>
      <c r="Y46" s="62" t="s">
        <v>127</v>
      </c>
      <c r="Z46" s="69">
        <v>1</v>
      </c>
      <c r="AA46" s="69">
        <v>0</v>
      </c>
      <c r="AB46" s="69">
        <v>0</v>
      </c>
      <c r="AC46" s="69">
        <v>0</v>
      </c>
      <c r="AD46" s="69">
        <v>1</v>
      </c>
      <c r="AE46" s="69">
        <v>1</v>
      </c>
      <c r="AF46" s="69">
        <v>1</v>
      </c>
      <c r="AG46" s="69">
        <v>0</v>
      </c>
      <c r="AH46" s="72">
        <v>75</v>
      </c>
      <c r="AI46" s="73">
        <f t="shared" si="3"/>
        <v>2</v>
      </c>
      <c r="AJ46" s="73">
        <f t="shared" si="3"/>
        <v>2</v>
      </c>
      <c r="AK46" s="73">
        <f t="shared" si="3"/>
        <v>2</v>
      </c>
      <c r="AL46" s="74">
        <v>0</v>
      </c>
      <c r="AM46" s="74">
        <v>0</v>
      </c>
      <c r="AN46" s="69">
        <v>0</v>
      </c>
      <c r="AO46" s="74">
        <v>1</v>
      </c>
      <c r="AP46" s="74">
        <v>1</v>
      </c>
      <c r="AQ46" s="69">
        <v>1</v>
      </c>
      <c r="AR46" s="74">
        <v>1</v>
      </c>
      <c r="AS46" s="74">
        <v>1</v>
      </c>
      <c r="AT46" s="69">
        <v>1</v>
      </c>
      <c r="AU46" s="74">
        <v>0.5</v>
      </c>
      <c r="AV46" s="74">
        <v>0.5</v>
      </c>
      <c r="AW46" s="69">
        <v>1</v>
      </c>
      <c r="AX46" s="75" t="s">
        <v>50</v>
      </c>
      <c r="AY46" s="70">
        <v>1978</v>
      </c>
      <c r="AZ46" s="76">
        <v>1</v>
      </c>
      <c r="BA46" s="76">
        <v>1</v>
      </c>
      <c r="BB46" s="63" t="s">
        <v>128</v>
      </c>
      <c r="BC46" s="69">
        <v>0</v>
      </c>
      <c r="BD46" s="69">
        <v>0</v>
      </c>
    </row>
    <row r="47" spans="1:56" s="77" customFormat="1" ht="342" x14ac:dyDescent="0.3">
      <c r="A47" s="61">
        <f t="shared" si="2"/>
        <v>36</v>
      </c>
      <c r="B47" s="62" t="s">
        <v>284</v>
      </c>
      <c r="C47" s="63" t="s">
        <v>285</v>
      </c>
      <c r="D47" s="63" t="s">
        <v>48</v>
      </c>
      <c r="E47" s="64" t="s">
        <v>286</v>
      </c>
      <c r="F47" s="65">
        <v>4</v>
      </c>
      <c r="G47" s="66" t="s">
        <v>31</v>
      </c>
      <c r="H47" s="67">
        <v>26</v>
      </c>
      <c r="I47" s="62" t="s">
        <v>124</v>
      </c>
      <c r="J47" s="9">
        <f t="shared" si="0"/>
        <v>10098</v>
      </c>
      <c r="K47" s="68">
        <v>9309</v>
      </c>
      <c r="L47" s="68">
        <v>789</v>
      </c>
      <c r="M47" s="69">
        <v>1</v>
      </c>
      <c r="N47" s="69">
        <v>0</v>
      </c>
      <c r="O47" s="69">
        <v>0</v>
      </c>
      <c r="P47" s="70">
        <v>2006</v>
      </c>
      <c r="Q47" s="69">
        <v>0</v>
      </c>
      <c r="R47" s="62" t="s">
        <v>287</v>
      </c>
      <c r="S47" s="69">
        <v>1</v>
      </c>
      <c r="T47" s="69">
        <v>0</v>
      </c>
      <c r="U47" s="69">
        <v>0</v>
      </c>
      <c r="V47" s="69">
        <v>0</v>
      </c>
      <c r="W47" s="71" t="s">
        <v>50</v>
      </c>
      <c r="X47" s="62" t="s">
        <v>288</v>
      </c>
      <c r="Y47" s="62" t="s">
        <v>289</v>
      </c>
      <c r="Z47" s="69">
        <v>1</v>
      </c>
      <c r="AA47" s="69">
        <v>0</v>
      </c>
      <c r="AB47" s="69">
        <v>0</v>
      </c>
      <c r="AC47" s="69">
        <v>0</v>
      </c>
      <c r="AD47" s="69">
        <v>0</v>
      </c>
      <c r="AE47" s="69">
        <v>0</v>
      </c>
      <c r="AF47" s="69">
        <v>1</v>
      </c>
      <c r="AG47" s="69">
        <v>0</v>
      </c>
      <c r="AH47" s="72">
        <v>51.6</v>
      </c>
      <c r="AI47" s="73">
        <f t="shared" si="3"/>
        <v>3</v>
      </c>
      <c r="AJ47" s="73">
        <f t="shared" si="3"/>
        <v>3</v>
      </c>
      <c r="AK47" s="73">
        <f t="shared" si="3"/>
        <v>3</v>
      </c>
      <c r="AL47" s="74">
        <v>1</v>
      </c>
      <c r="AM47" s="74">
        <v>1</v>
      </c>
      <c r="AN47" s="69">
        <v>1</v>
      </c>
      <c r="AO47" s="74">
        <v>1</v>
      </c>
      <c r="AP47" s="74">
        <v>1</v>
      </c>
      <c r="AQ47" s="69">
        <v>1</v>
      </c>
      <c r="AR47" s="74">
        <v>1</v>
      </c>
      <c r="AS47" s="74">
        <v>1</v>
      </c>
      <c r="AT47" s="69">
        <v>1</v>
      </c>
      <c r="AU47" s="74">
        <v>0</v>
      </c>
      <c r="AV47" s="74">
        <v>0</v>
      </c>
      <c r="AW47" s="69">
        <v>0</v>
      </c>
      <c r="AX47" s="75" t="s">
        <v>50</v>
      </c>
      <c r="AY47" s="70">
        <v>1996</v>
      </c>
      <c r="AZ47" s="76">
        <v>1</v>
      </c>
      <c r="BA47" s="76">
        <v>1</v>
      </c>
      <c r="BB47" s="63" t="s">
        <v>128</v>
      </c>
      <c r="BC47" s="69">
        <v>0</v>
      </c>
      <c r="BD47" s="69">
        <v>0</v>
      </c>
    </row>
    <row r="48" spans="1:56" s="77" customFormat="1" ht="364.8" x14ac:dyDescent="0.3">
      <c r="A48" s="61">
        <f t="shared" si="2"/>
        <v>37</v>
      </c>
      <c r="B48" s="62" t="s">
        <v>290</v>
      </c>
      <c r="C48" s="63" t="s">
        <v>291</v>
      </c>
      <c r="D48" s="63" t="s">
        <v>27</v>
      </c>
      <c r="E48" s="64" t="s">
        <v>292</v>
      </c>
      <c r="F48" s="65">
        <v>2.5</v>
      </c>
      <c r="G48" s="66" t="s">
        <v>36</v>
      </c>
      <c r="H48" s="67">
        <v>13</v>
      </c>
      <c r="I48" s="62" t="s">
        <v>124</v>
      </c>
      <c r="J48" s="9">
        <f t="shared" si="0"/>
        <v>818</v>
      </c>
      <c r="K48" s="68">
        <v>662</v>
      </c>
      <c r="L48" s="68">
        <v>156</v>
      </c>
      <c r="M48" s="69">
        <v>0</v>
      </c>
      <c r="N48" s="69">
        <v>0</v>
      </c>
      <c r="O48" s="69">
        <v>0</v>
      </c>
      <c r="P48" s="70">
        <v>2006</v>
      </c>
      <c r="Q48" s="69">
        <v>0</v>
      </c>
      <c r="R48" s="62" t="s">
        <v>50</v>
      </c>
      <c r="S48" s="69">
        <v>0</v>
      </c>
      <c r="T48" s="69">
        <v>0</v>
      </c>
      <c r="U48" s="69">
        <v>0</v>
      </c>
      <c r="V48" s="69">
        <v>1</v>
      </c>
      <c r="W48" s="71" t="s">
        <v>50</v>
      </c>
      <c r="X48" s="62" t="s">
        <v>293</v>
      </c>
      <c r="Y48" s="62" t="s">
        <v>294</v>
      </c>
      <c r="Z48" s="69">
        <v>0</v>
      </c>
      <c r="AA48" s="69">
        <v>0</v>
      </c>
      <c r="AB48" s="69">
        <v>0</v>
      </c>
      <c r="AC48" s="69">
        <v>0</v>
      </c>
      <c r="AD48" s="69">
        <v>0</v>
      </c>
      <c r="AE48" s="69">
        <v>0</v>
      </c>
      <c r="AF48" s="69">
        <v>1</v>
      </c>
      <c r="AG48" s="69">
        <v>0</v>
      </c>
      <c r="AH48" s="72">
        <v>79.2</v>
      </c>
      <c r="AI48" s="73">
        <f t="shared" si="3"/>
        <v>2</v>
      </c>
      <c r="AJ48" s="73">
        <f t="shared" si="3"/>
        <v>1</v>
      </c>
      <c r="AK48" s="73">
        <f t="shared" si="3"/>
        <v>1</v>
      </c>
      <c r="AL48" s="74">
        <v>1</v>
      </c>
      <c r="AM48" s="74">
        <v>0</v>
      </c>
      <c r="AN48" s="69">
        <v>0</v>
      </c>
      <c r="AO48" s="74">
        <v>0</v>
      </c>
      <c r="AP48" s="74">
        <v>0</v>
      </c>
      <c r="AQ48" s="69">
        <v>0</v>
      </c>
      <c r="AR48" s="74">
        <v>1</v>
      </c>
      <c r="AS48" s="74">
        <v>1</v>
      </c>
      <c r="AT48" s="69">
        <v>1</v>
      </c>
      <c r="AU48" s="74">
        <v>0.5</v>
      </c>
      <c r="AV48" s="74">
        <v>0.5</v>
      </c>
      <c r="AW48" s="69">
        <v>1</v>
      </c>
      <c r="AX48" s="75" t="s">
        <v>50</v>
      </c>
      <c r="AY48" s="70">
        <v>1968</v>
      </c>
      <c r="AZ48" s="76">
        <v>1</v>
      </c>
      <c r="BA48" s="76">
        <v>1</v>
      </c>
      <c r="BB48" s="63" t="s">
        <v>128</v>
      </c>
      <c r="BC48" s="69">
        <v>0</v>
      </c>
      <c r="BD48" s="69">
        <v>0</v>
      </c>
    </row>
    <row r="49" spans="1:56" s="77" customFormat="1" ht="342" x14ac:dyDescent="0.3">
      <c r="A49" s="61">
        <f t="shared" si="2"/>
        <v>38</v>
      </c>
      <c r="B49" s="62" t="s">
        <v>295</v>
      </c>
      <c r="C49" s="63" t="s">
        <v>296</v>
      </c>
      <c r="D49" s="63" t="s">
        <v>152</v>
      </c>
      <c r="E49" s="64" t="s">
        <v>297</v>
      </c>
      <c r="F49" s="65">
        <v>2</v>
      </c>
      <c r="G49" s="66" t="s">
        <v>36</v>
      </c>
      <c r="H49" s="67">
        <v>26</v>
      </c>
      <c r="I49" s="62" t="s">
        <v>124</v>
      </c>
      <c r="J49" s="9">
        <f t="shared" si="0"/>
        <v>491</v>
      </c>
      <c r="K49" s="68">
        <v>326</v>
      </c>
      <c r="L49" s="68">
        <v>165</v>
      </c>
      <c r="M49" s="69">
        <v>0</v>
      </c>
      <c r="N49" s="69">
        <v>0</v>
      </c>
      <c r="O49" s="69">
        <v>0</v>
      </c>
      <c r="P49" s="70">
        <v>2013</v>
      </c>
      <c r="Q49" s="69">
        <v>0</v>
      </c>
      <c r="R49" s="62" t="s">
        <v>50</v>
      </c>
      <c r="S49" s="69">
        <v>0</v>
      </c>
      <c r="T49" s="69">
        <v>0</v>
      </c>
      <c r="U49" s="69">
        <v>1</v>
      </c>
      <c r="V49" s="69">
        <v>0</v>
      </c>
      <c r="W49" s="71" t="s">
        <v>139</v>
      </c>
      <c r="X49" s="62" t="s">
        <v>293</v>
      </c>
      <c r="Y49" s="62" t="s">
        <v>298</v>
      </c>
      <c r="Z49" s="69">
        <v>1</v>
      </c>
      <c r="AA49" s="69">
        <v>1</v>
      </c>
      <c r="AB49" s="69">
        <v>0</v>
      </c>
      <c r="AC49" s="69">
        <v>0</v>
      </c>
      <c r="AD49" s="69">
        <v>1</v>
      </c>
      <c r="AE49" s="69">
        <v>1</v>
      </c>
      <c r="AF49" s="69">
        <v>1</v>
      </c>
      <c r="AG49" s="69">
        <v>0</v>
      </c>
      <c r="AH49" s="72">
        <v>71.400000000000006</v>
      </c>
      <c r="AI49" s="73">
        <f t="shared" si="3"/>
        <v>1</v>
      </c>
      <c r="AJ49" s="73">
        <f t="shared" si="3"/>
        <v>1</v>
      </c>
      <c r="AK49" s="73">
        <f t="shared" si="3"/>
        <v>1</v>
      </c>
      <c r="AL49" s="74">
        <v>1</v>
      </c>
      <c r="AM49" s="74">
        <v>1</v>
      </c>
      <c r="AN49" s="69">
        <v>1</v>
      </c>
      <c r="AO49" s="74">
        <v>0</v>
      </c>
      <c r="AP49" s="74">
        <v>0</v>
      </c>
      <c r="AQ49" s="69">
        <v>0</v>
      </c>
      <c r="AR49" s="74">
        <v>0</v>
      </c>
      <c r="AS49" s="74">
        <v>0</v>
      </c>
      <c r="AT49" s="69">
        <v>0</v>
      </c>
      <c r="AU49" s="74">
        <v>0</v>
      </c>
      <c r="AV49" s="74">
        <v>0</v>
      </c>
      <c r="AW49" s="69">
        <v>0</v>
      </c>
      <c r="AX49" s="75" t="s">
        <v>50</v>
      </c>
      <c r="AY49" s="70">
        <v>2013</v>
      </c>
      <c r="AZ49" s="76">
        <v>1</v>
      </c>
      <c r="BA49" s="76">
        <v>1</v>
      </c>
      <c r="BB49" s="63" t="s">
        <v>128</v>
      </c>
      <c r="BC49" s="69">
        <v>0</v>
      </c>
      <c r="BD49" s="69">
        <v>0</v>
      </c>
    </row>
    <row r="50" spans="1:56" s="77" customFormat="1" ht="342" x14ac:dyDescent="0.3">
      <c r="A50" s="61">
        <f t="shared" si="2"/>
        <v>39</v>
      </c>
      <c r="B50" s="62" t="s">
        <v>299</v>
      </c>
      <c r="C50" s="63" t="s">
        <v>300</v>
      </c>
      <c r="D50" s="63" t="s">
        <v>152</v>
      </c>
      <c r="E50" s="64" t="s">
        <v>301</v>
      </c>
      <c r="F50" s="65">
        <v>1</v>
      </c>
      <c r="G50" s="66" t="s">
        <v>36</v>
      </c>
      <c r="H50" s="67">
        <v>23</v>
      </c>
      <c r="I50" s="62" t="s">
        <v>124</v>
      </c>
      <c r="J50" s="9">
        <f t="shared" si="0"/>
        <v>452</v>
      </c>
      <c r="K50" s="68">
        <v>365</v>
      </c>
      <c r="L50" s="68">
        <v>87</v>
      </c>
      <c r="M50" s="69">
        <v>1</v>
      </c>
      <c r="N50" s="69">
        <v>0</v>
      </c>
      <c r="O50" s="69">
        <v>0</v>
      </c>
      <c r="P50" s="70">
        <v>1957</v>
      </c>
      <c r="Q50" s="69">
        <v>0</v>
      </c>
      <c r="R50" s="62" t="s">
        <v>133</v>
      </c>
      <c r="S50" s="69">
        <v>1</v>
      </c>
      <c r="T50" s="69">
        <v>0</v>
      </c>
      <c r="U50" s="69">
        <v>0</v>
      </c>
      <c r="V50" s="69">
        <v>1</v>
      </c>
      <c r="W50" s="71" t="s">
        <v>134</v>
      </c>
      <c r="X50" s="62" t="s">
        <v>219</v>
      </c>
      <c r="Y50" s="62" t="s">
        <v>127</v>
      </c>
      <c r="Z50" s="69">
        <v>0</v>
      </c>
      <c r="AA50" s="69">
        <v>0</v>
      </c>
      <c r="AB50" s="69">
        <v>0</v>
      </c>
      <c r="AC50" s="69">
        <v>1</v>
      </c>
      <c r="AD50" s="69">
        <v>0</v>
      </c>
      <c r="AE50" s="69">
        <v>0</v>
      </c>
      <c r="AF50" s="69">
        <v>1</v>
      </c>
      <c r="AG50" s="69">
        <v>0</v>
      </c>
      <c r="AH50" s="72">
        <v>20.2</v>
      </c>
      <c r="AI50" s="73">
        <f t="shared" si="3"/>
        <v>0.75</v>
      </c>
      <c r="AJ50" s="73">
        <f t="shared" si="3"/>
        <v>0.75</v>
      </c>
      <c r="AK50" s="73">
        <f t="shared" si="3"/>
        <v>1</v>
      </c>
      <c r="AL50" s="74">
        <v>0.75</v>
      </c>
      <c r="AM50" s="74">
        <v>0.75</v>
      </c>
      <c r="AN50" s="69">
        <v>1</v>
      </c>
      <c r="AO50" s="74">
        <v>0</v>
      </c>
      <c r="AP50" s="74">
        <v>0</v>
      </c>
      <c r="AQ50" s="69">
        <v>0</v>
      </c>
      <c r="AR50" s="74">
        <v>0</v>
      </c>
      <c r="AS50" s="74">
        <v>0</v>
      </c>
      <c r="AT50" s="69">
        <v>0</v>
      </c>
      <c r="AU50" s="74">
        <v>0</v>
      </c>
      <c r="AV50" s="74">
        <v>0</v>
      </c>
      <c r="AW50" s="69">
        <v>0</v>
      </c>
      <c r="AX50" s="75" t="s">
        <v>50</v>
      </c>
      <c r="AY50" s="70">
        <v>1957</v>
      </c>
      <c r="AZ50" s="76">
        <v>1</v>
      </c>
      <c r="BA50" s="76">
        <v>1</v>
      </c>
      <c r="BB50" s="63" t="s">
        <v>128</v>
      </c>
      <c r="BC50" s="69">
        <v>0</v>
      </c>
      <c r="BD50" s="69">
        <v>0</v>
      </c>
    </row>
    <row r="51" spans="1:56" s="77" customFormat="1" ht="342" x14ac:dyDescent="0.3">
      <c r="A51" s="61">
        <f t="shared" si="2"/>
        <v>40</v>
      </c>
      <c r="B51" s="62" t="s">
        <v>302</v>
      </c>
      <c r="C51" s="63" t="s">
        <v>303</v>
      </c>
      <c r="D51" s="63" t="s">
        <v>304</v>
      </c>
      <c r="E51" s="64" t="s">
        <v>305</v>
      </c>
      <c r="F51" s="65">
        <v>2</v>
      </c>
      <c r="G51" s="66" t="s">
        <v>41</v>
      </c>
      <c r="H51" s="67">
        <v>12</v>
      </c>
      <c r="I51" s="62" t="s">
        <v>124</v>
      </c>
      <c r="J51" s="9">
        <f t="shared" si="0"/>
        <v>1495</v>
      </c>
      <c r="K51" s="68">
        <v>935</v>
      </c>
      <c r="L51" s="68">
        <v>560</v>
      </c>
      <c r="M51" s="69">
        <v>1</v>
      </c>
      <c r="N51" s="69">
        <v>0</v>
      </c>
      <c r="O51" s="69">
        <v>0</v>
      </c>
      <c r="P51" s="70">
        <v>2006</v>
      </c>
      <c r="Q51" s="69">
        <v>0</v>
      </c>
      <c r="R51" s="62" t="s">
        <v>306</v>
      </c>
      <c r="S51" s="69">
        <v>0</v>
      </c>
      <c r="T51" s="69">
        <v>0</v>
      </c>
      <c r="U51" s="69">
        <v>0</v>
      </c>
      <c r="V51" s="69">
        <v>0</v>
      </c>
      <c r="W51" s="71" t="s">
        <v>125</v>
      </c>
      <c r="X51" s="62" t="s">
        <v>126</v>
      </c>
      <c r="Y51" s="62" t="s">
        <v>127</v>
      </c>
      <c r="Z51" s="69">
        <v>0</v>
      </c>
      <c r="AA51" s="69">
        <v>0</v>
      </c>
      <c r="AB51" s="69">
        <v>0</v>
      </c>
      <c r="AC51" s="69">
        <v>0</v>
      </c>
      <c r="AD51" s="69">
        <v>0</v>
      </c>
      <c r="AE51" s="69">
        <v>0</v>
      </c>
      <c r="AF51" s="69">
        <v>1</v>
      </c>
      <c r="AG51" s="69">
        <v>0</v>
      </c>
      <c r="AH51" s="72">
        <v>150</v>
      </c>
      <c r="AI51" s="73">
        <f t="shared" si="3"/>
        <v>1</v>
      </c>
      <c r="AJ51" s="73">
        <f t="shared" si="3"/>
        <v>1</v>
      </c>
      <c r="AK51" s="73">
        <f t="shared" si="3"/>
        <v>1</v>
      </c>
      <c r="AL51" s="74">
        <v>1</v>
      </c>
      <c r="AM51" s="74">
        <v>1</v>
      </c>
      <c r="AN51" s="69">
        <v>1</v>
      </c>
      <c r="AO51" s="74">
        <v>0</v>
      </c>
      <c r="AP51" s="74">
        <v>0</v>
      </c>
      <c r="AQ51" s="69">
        <v>0</v>
      </c>
      <c r="AR51" s="74">
        <v>0</v>
      </c>
      <c r="AS51" s="74">
        <v>0</v>
      </c>
      <c r="AT51" s="69">
        <v>0</v>
      </c>
      <c r="AU51" s="74">
        <v>0.25</v>
      </c>
      <c r="AV51" s="74">
        <v>0.25</v>
      </c>
      <c r="AW51" s="69">
        <v>1</v>
      </c>
      <c r="AX51" s="75" t="s">
        <v>50</v>
      </c>
      <c r="AY51" s="70">
        <v>1980</v>
      </c>
      <c r="AZ51" s="76">
        <v>1</v>
      </c>
      <c r="BA51" s="76">
        <v>1</v>
      </c>
      <c r="BB51" s="63" t="s">
        <v>128</v>
      </c>
      <c r="BC51" s="69">
        <v>0</v>
      </c>
      <c r="BD51" s="69">
        <v>0</v>
      </c>
    </row>
    <row r="52" spans="1:56" s="77" customFormat="1" ht="342" x14ac:dyDescent="0.3">
      <c r="A52" s="61">
        <f t="shared" si="2"/>
        <v>41</v>
      </c>
      <c r="B52" s="62" t="s">
        <v>307</v>
      </c>
      <c r="C52" s="63" t="s">
        <v>308</v>
      </c>
      <c r="D52" s="63" t="s">
        <v>227</v>
      </c>
      <c r="E52" s="64" t="s">
        <v>309</v>
      </c>
      <c r="F52" s="65">
        <v>1.5</v>
      </c>
      <c r="G52" s="66" t="s">
        <v>36</v>
      </c>
      <c r="H52" s="67">
        <v>7</v>
      </c>
      <c r="I52" s="62" t="s">
        <v>124</v>
      </c>
      <c r="J52" s="9">
        <f t="shared" si="0"/>
        <v>541</v>
      </c>
      <c r="K52" s="68">
        <v>438</v>
      </c>
      <c r="L52" s="68">
        <v>103</v>
      </c>
      <c r="M52" s="69">
        <v>0</v>
      </c>
      <c r="N52" s="69">
        <v>0</v>
      </c>
      <c r="O52" s="69">
        <v>0</v>
      </c>
      <c r="P52" s="70">
        <v>2007</v>
      </c>
      <c r="Q52" s="69">
        <v>0</v>
      </c>
      <c r="R52" s="62" t="s">
        <v>50</v>
      </c>
      <c r="S52" s="69">
        <v>1</v>
      </c>
      <c r="T52" s="69">
        <v>0</v>
      </c>
      <c r="U52" s="69">
        <v>0</v>
      </c>
      <c r="V52" s="69">
        <v>1</v>
      </c>
      <c r="W52" s="71" t="s">
        <v>134</v>
      </c>
      <c r="X52" s="62" t="s">
        <v>293</v>
      </c>
      <c r="Y52" s="62" t="s">
        <v>310</v>
      </c>
      <c r="Z52" s="69">
        <v>0</v>
      </c>
      <c r="AA52" s="69">
        <v>0</v>
      </c>
      <c r="AB52" s="69">
        <v>0</v>
      </c>
      <c r="AC52" s="69">
        <v>0</v>
      </c>
      <c r="AD52" s="69">
        <v>0</v>
      </c>
      <c r="AE52" s="69">
        <v>0</v>
      </c>
      <c r="AF52" s="69">
        <v>1</v>
      </c>
      <c r="AG52" s="69">
        <v>0</v>
      </c>
      <c r="AH52" s="72">
        <v>58.9</v>
      </c>
      <c r="AI52" s="73">
        <f t="shared" si="3"/>
        <v>1</v>
      </c>
      <c r="AJ52" s="73">
        <f t="shared" si="3"/>
        <v>1</v>
      </c>
      <c r="AK52" s="73">
        <f t="shared" si="3"/>
        <v>1</v>
      </c>
      <c r="AL52" s="74">
        <v>0</v>
      </c>
      <c r="AM52" s="74">
        <v>0</v>
      </c>
      <c r="AN52" s="69">
        <v>0</v>
      </c>
      <c r="AO52" s="74">
        <v>1</v>
      </c>
      <c r="AP52" s="74">
        <v>1</v>
      </c>
      <c r="AQ52" s="69">
        <v>1</v>
      </c>
      <c r="AR52" s="74">
        <v>0</v>
      </c>
      <c r="AS52" s="74">
        <v>0</v>
      </c>
      <c r="AT52" s="69">
        <v>0</v>
      </c>
      <c r="AU52" s="74">
        <v>0.75</v>
      </c>
      <c r="AV52" s="74">
        <v>0.75</v>
      </c>
      <c r="AW52" s="69">
        <v>1</v>
      </c>
      <c r="AX52" s="75" t="s">
        <v>50</v>
      </c>
      <c r="AY52" s="70">
        <v>1985</v>
      </c>
      <c r="AZ52" s="76">
        <v>1</v>
      </c>
      <c r="BA52" s="76">
        <v>1</v>
      </c>
      <c r="BB52" s="63" t="s">
        <v>128</v>
      </c>
      <c r="BC52" s="69">
        <v>0</v>
      </c>
      <c r="BD52" s="69">
        <v>0</v>
      </c>
    </row>
    <row r="53" spans="1:56" s="77" customFormat="1" ht="409.6" x14ac:dyDescent="0.3">
      <c r="A53" s="61">
        <f t="shared" si="2"/>
        <v>42</v>
      </c>
      <c r="B53" s="62" t="s">
        <v>311</v>
      </c>
      <c r="C53" s="63" t="s">
        <v>312</v>
      </c>
      <c r="D53" s="63" t="s">
        <v>48</v>
      </c>
      <c r="E53" s="64" t="s">
        <v>313</v>
      </c>
      <c r="F53" s="65">
        <v>2</v>
      </c>
      <c r="G53" s="66" t="s">
        <v>46</v>
      </c>
      <c r="H53" s="67">
        <v>7</v>
      </c>
      <c r="I53" s="62" t="s">
        <v>124</v>
      </c>
      <c r="J53" s="9">
        <f t="shared" si="0"/>
        <v>3628</v>
      </c>
      <c r="K53" s="68">
        <v>3335</v>
      </c>
      <c r="L53" s="68">
        <v>293</v>
      </c>
      <c r="M53" s="69">
        <v>1</v>
      </c>
      <c r="N53" s="69">
        <v>0</v>
      </c>
      <c r="O53" s="69">
        <v>0</v>
      </c>
      <c r="P53" s="70">
        <v>1996</v>
      </c>
      <c r="Q53" s="69">
        <v>0</v>
      </c>
      <c r="R53" s="62" t="s">
        <v>314</v>
      </c>
      <c r="S53" s="69">
        <v>0</v>
      </c>
      <c r="T53" s="69">
        <v>0</v>
      </c>
      <c r="U53" s="69">
        <v>0</v>
      </c>
      <c r="V53" s="69">
        <v>0</v>
      </c>
      <c r="W53" s="71" t="s">
        <v>125</v>
      </c>
      <c r="X53" s="62" t="s">
        <v>288</v>
      </c>
      <c r="Y53" s="62" t="s">
        <v>315</v>
      </c>
      <c r="Z53" s="69">
        <v>0</v>
      </c>
      <c r="AA53" s="69">
        <v>0</v>
      </c>
      <c r="AB53" s="69">
        <v>0</v>
      </c>
      <c r="AC53" s="69">
        <v>0</v>
      </c>
      <c r="AD53" s="69">
        <v>0</v>
      </c>
      <c r="AE53" s="69">
        <v>0</v>
      </c>
      <c r="AF53" s="69">
        <v>1</v>
      </c>
      <c r="AG53" s="69">
        <v>0</v>
      </c>
      <c r="AH53" s="72">
        <v>51.6</v>
      </c>
      <c r="AI53" s="73">
        <f t="shared" si="3"/>
        <v>3</v>
      </c>
      <c r="AJ53" s="73">
        <f t="shared" si="3"/>
        <v>3</v>
      </c>
      <c r="AK53" s="73">
        <f t="shared" si="3"/>
        <v>3</v>
      </c>
      <c r="AL53" s="74">
        <v>1</v>
      </c>
      <c r="AM53" s="74">
        <v>1</v>
      </c>
      <c r="AN53" s="69">
        <v>1</v>
      </c>
      <c r="AO53" s="74">
        <v>1</v>
      </c>
      <c r="AP53" s="74">
        <v>1</v>
      </c>
      <c r="AQ53" s="69">
        <v>1</v>
      </c>
      <c r="AR53" s="74">
        <v>1</v>
      </c>
      <c r="AS53" s="74">
        <v>1</v>
      </c>
      <c r="AT53" s="69">
        <v>1</v>
      </c>
      <c r="AU53" s="74">
        <v>0.5</v>
      </c>
      <c r="AV53" s="74">
        <v>0.5</v>
      </c>
      <c r="AW53" s="69">
        <v>1</v>
      </c>
      <c r="AX53" s="75" t="s">
        <v>50</v>
      </c>
      <c r="AY53" s="70">
        <v>1996</v>
      </c>
      <c r="AZ53" s="76">
        <v>1</v>
      </c>
      <c r="BA53" s="76">
        <v>1</v>
      </c>
      <c r="BB53" s="63" t="s">
        <v>128</v>
      </c>
      <c r="BC53" s="69">
        <v>0</v>
      </c>
      <c r="BD53" s="69">
        <v>0</v>
      </c>
    </row>
    <row r="54" spans="1:56" s="77" customFormat="1" ht="342" x14ac:dyDescent="0.3">
      <c r="A54" s="61">
        <f t="shared" si="2"/>
        <v>43</v>
      </c>
      <c r="B54" s="62" t="s">
        <v>316</v>
      </c>
      <c r="C54" s="63" t="s">
        <v>317</v>
      </c>
      <c r="D54" s="63" t="s">
        <v>122</v>
      </c>
      <c r="E54" s="64" t="s">
        <v>223</v>
      </c>
      <c r="F54" s="65">
        <v>1</v>
      </c>
      <c r="G54" s="66" t="s">
        <v>46</v>
      </c>
      <c r="H54" s="67">
        <v>21</v>
      </c>
      <c r="I54" s="62" t="s">
        <v>124</v>
      </c>
      <c r="J54" s="9">
        <f t="shared" si="0"/>
        <v>1154</v>
      </c>
      <c r="K54" s="68">
        <v>1012</v>
      </c>
      <c r="L54" s="68">
        <v>142</v>
      </c>
      <c r="M54" s="69">
        <v>1</v>
      </c>
      <c r="N54" s="69">
        <v>0</v>
      </c>
      <c r="O54" s="69">
        <v>0</v>
      </c>
      <c r="P54" s="70">
        <v>1998</v>
      </c>
      <c r="Q54" s="69">
        <v>0</v>
      </c>
      <c r="R54" s="62" t="s">
        <v>133</v>
      </c>
      <c r="S54" s="69">
        <v>1</v>
      </c>
      <c r="T54" s="69">
        <v>0</v>
      </c>
      <c r="U54" s="69">
        <v>0</v>
      </c>
      <c r="V54" s="69">
        <v>0</v>
      </c>
      <c r="W54" s="71" t="s">
        <v>125</v>
      </c>
      <c r="X54" s="62" t="s">
        <v>219</v>
      </c>
      <c r="Y54" s="62" t="s">
        <v>127</v>
      </c>
      <c r="Z54" s="69">
        <v>0</v>
      </c>
      <c r="AA54" s="69">
        <v>0</v>
      </c>
      <c r="AB54" s="69">
        <v>0</v>
      </c>
      <c r="AC54" s="69">
        <v>1</v>
      </c>
      <c r="AD54" s="69">
        <v>0</v>
      </c>
      <c r="AE54" s="69">
        <v>0</v>
      </c>
      <c r="AF54" s="69">
        <v>1</v>
      </c>
      <c r="AG54" s="69">
        <v>0</v>
      </c>
      <c r="AH54" s="72">
        <v>70</v>
      </c>
      <c r="AI54" s="73">
        <f t="shared" si="3"/>
        <v>0.75</v>
      </c>
      <c r="AJ54" s="73">
        <f t="shared" si="3"/>
        <v>0.75</v>
      </c>
      <c r="AK54" s="73">
        <f t="shared" si="3"/>
        <v>1</v>
      </c>
      <c r="AL54" s="74">
        <v>0.75</v>
      </c>
      <c r="AM54" s="74">
        <v>0.75</v>
      </c>
      <c r="AN54" s="69">
        <v>1</v>
      </c>
      <c r="AO54" s="74">
        <v>0</v>
      </c>
      <c r="AP54" s="74">
        <v>0</v>
      </c>
      <c r="AQ54" s="69">
        <v>0</v>
      </c>
      <c r="AR54" s="74">
        <v>0</v>
      </c>
      <c r="AS54" s="74">
        <v>0</v>
      </c>
      <c r="AT54" s="69">
        <v>0</v>
      </c>
      <c r="AU54" s="74">
        <v>0</v>
      </c>
      <c r="AV54" s="74">
        <v>0</v>
      </c>
      <c r="AW54" s="69">
        <v>0</v>
      </c>
      <c r="AX54" s="75" t="s">
        <v>50</v>
      </c>
      <c r="AY54" s="70">
        <v>1998</v>
      </c>
      <c r="AZ54" s="76">
        <v>1</v>
      </c>
      <c r="BA54" s="76">
        <v>1</v>
      </c>
      <c r="BB54" s="63" t="s">
        <v>128</v>
      </c>
      <c r="BC54" s="69">
        <v>0</v>
      </c>
      <c r="BD54" s="69">
        <v>0</v>
      </c>
    </row>
    <row r="55" spans="1:56" s="77" customFormat="1" ht="342" x14ac:dyDescent="0.3">
      <c r="A55" s="61">
        <f t="shared" si="2"/>
        <v>44</v>
      </c>
      <c r="B55" s="62" t="s">
        <v>318</v>
      </c>
      <c r="C55" s="63" t="s">
        <v>319</v>
      </c>
      <c r="D55" s="63" t="s">
        <v>152</v>
      </c>
      <c r="E55" s="64" t="s">
        <v>320</v>
      </c>
      <c r="F55" s="65">
        <v>1</v>
      </c>
      <c r="G55" s="66" t="s">
        <v>46</v>
      </c>
      <c r="H55" s="67">
        <v>15</v>
      </c>
      <c r="I55" s="62" t="s">
        <v>124</v>
      </c>
      <c r="J55" s="9">
        <f t="shared" si="0"/>
        <v>447</v>
      </c>
      <c r="K55" s="68">
        <v>413</v>
      </c>
      <c r="L55" s="68">
        <v>34</v>
      </c>
      <c r="M55" s="69">
        <v>0</v>
      </c>
      <c r="N55" s="69">
        <v>0</v>
      </c>
      <c r="O55" s="69">
        <v>0</v>
      </c>
      <c r="P55" s="70">
        <v>2012</v>
      </c>
      <c r="Q55" s="69">
        <v>0</v>
      </c>
      <c r="R55" s="62" t="s">
        <v>50</v>
      </c>
      <c r="S55" s="69">
        <v>0</v>
      </c>
      <c r="T55" s="69">
        <v>0</v>
      </c>
      <c r="U55" s="69">
        <v>1</v>
      </c>
      <c r="V55" s="69">
        <v>0</v>
      </c>
      <c r="W55" s="71" t="s">
        <v>139</v>
      </c>
      <c r="X55" s="62" t="s">
        <v>257</v>
      </c>
      <c r="Y55" s="62" t="s">
        <v>321</v>
      </c>
      <c r="Z55" s="69">
        <v>0</v>
      </c>
      <c r="AA55" s="69">
        <v>0</v>
      </c>
      <c r="AB55" s="69">
        <v>0</v>
      </c>
      <c r="AC55" s="69">
        <v>0</v>
      </c>
      <c r="AD55" s="69">
        <v>0</v>
      </c>
      <c r="AE55" s="69">
        <v>0</v>
      </c>
      <c r="AF55" s="69">
        <v>1</v>
      </c>
      <c r="AG55" s="69">
        <v>0</v>
      </c>
      <c r="AH55" s="72">
        <v>39.4</v>
      </c>
      <c r="AI55" s="73">
        <f t="shared" si="3"/>
        <v>0.75</v>
      </c>
      <c r="AJ55" s="73">
        <f t="shared" si="3"/>
        <v>0.75</v>
      </c>
      <c r="AK55" s="73">
        <f t="shared" si="3"/>
        <v>2</v>
      </c>
      <c r="AL55" s="74">
        <v>0.75</v>
      </c>
      <c r="AM55" s="74">
        <v>0.75</v>
      </c>
      <c r="AN55" s="69">
        <v>2</v>
      </c>
      <c r="AO55" s="74">
        <v>0</v>
      </c>
      <c r="AP55" s="74">
        <v>0</v>
      </c>
      <c r="AQ55" s="69">
        <v>0</v>
      </c>
      <c r="AR55" s="74">
        <v>0</v>
      </c>
      <c r="AS55" s="74">
        <v>0</v>
      </c>
      <c r="AT55" s="69">
        <v>0</v>
      </c>
      <c r="AU55" s="74">
        <v>0.5</v>
      </c>
      <c r="AV55" s="74">
        <v>0.5</v>
      </c>
      <c r="AW55" s="69">
        <v>1</v>
      </c>
      <c r="AX55" s="75" t="s">
        <v>50</v>
      </c>
      <c r="AY55" s="70">
        <v>2012</v>
      </c>
      <c r="AZ55" s="76">
        <v>1</v>
      </c>
      <c r="BA55" s="76">
        <v>1</v>
      </c>
      <c r="BB55" s="63" t="s">
        <v>128</v>
      </c>
      <c r="BC55" s="69">
        <v>0</v>
      </c>
      <c r="BD55" s="69">
        <v>0</v>
      </c>
    </row>
    <row r="56" spans="1:56" s="77" customFormat="1" ht="250.8" x14ac:dyDescent="0.3">
      <c r="A56" s="61">
        <f t="shared" si="2"/>
        <v>45</v>
      </c>
      <c r="B56" s="62" t="s">
        <v>322</v>
      </c>
      <c r="C56" s="63" t="s">
        <v>323</v>
      </c>
      <c r="D56" s="63" t="s">
        <v>152</v>
      </c>
      <c r="E56" s="64" t="s">
        <v>324</v>
      </c>
      <c r="F56" s="65">
        <v>2</v>
      </c>
      <c r="G56" s="66" t="s">
        <v>25</v>
      </c>
      <c r="H56" s="67">
        <v>16</v>
      </c>
      <c r="I56" s="62" t="s">
        <v>124</v>
      </c>
      <c r="J56" s="9">
        <f t="shared" si="0"/>
        <v>43</v>
      </c>
      <c r="K56" s="68">
        <v>43</v>
      </c>
      <c r="L56" s="68">
        <v>0</v>
      </c>
      <c r="M56" s="69">
        <v>0</v>
      </c>
      <c r="N56" s="69">
        <v>0</v>
      </c>
      <c r="O56" s="69">
        <v>0</v>
      </c>
      <c r="P56" s="70">
        <v>2019</v>
      </c>
      <c r="Q56" s="69">
        <v>0</v>
      </c>
      <c r="R56" s="62" t="s">
        <v>50</v>
      </c>
      <c r="S56" s="69">
        <v>0</v>
      </c>
      <c r="T56" s="69">
        <v>0</v>
      </c>
      <c r="U56" s="69">
        <v>1</v>
      </c>
      <c r="V56" s="69">
        <v>0</v>
      </c>
      <c r="W56" s="71" t="s">
        <v>139</v>
      </c>
      <c r="X56" s="62" t="s">
        <v>257</v>
      </c>
      <c r="Y56" s="62" t="s">
        <v>325</v>
      </c>
      <c r="Z56" s="69">
        <v>1</v>
      </c>
      <c r="AA56" s="69">
        <v>0</v>
      </c>
      <c r="AB56" s="69">
        <v>0</v>
      </c>
      <c r="AC56" s="69">
        <v>0</v>
      </c>
      <c r="AD56" s="69">
        <v>1</v>
      </c>
      <c r="AE56" s="69">
        <v>0</v>
      </c>
      <c r="AF56" s="69">
        <v>0</v>
      </c>
      <c r="AG56" s="69">
        <v>0</v>
      </c>
      <c r="AH56" s="72">
        <v>54.4</v>
      </c>
      <c r="AI56" s="73">
        <f t="shared" si="3"/>
        <v>1</v>
      </c>
      <c r="AJ56" s="73">
        <f t="shared" si="3"/>
        <v>0</v>
      </c>
      <c r="AK56" s="73">
        <f t="shared" si="3"/>
        <v>0</v>
      </c>
      <c r="AL56" s="74">
        <v>0.5</v>
      </c>
      <c r="AM56" s="74">
        <v>0</v>
      </c>
      <c r="AN56" s="69">
        <v>0</v>
      </c>
      <c r="AO56" s="74">
        <v>0.25</v>
      </c>
      <c r="AP56" s="74">
        <v>0</v>
      </c>
      <c r="AQ56" s="69">
        <v>0</v>
      </c>
      <c r="AR56" s="74">
        <v>0.25</v>
      </c>
      <c r="AS56" s="74">
        <v>0</v>
      </c>
      <c r="AT56" s="69">
        <v>0</v>
      </c>
      <c r="AU56" s="74">
        <v>0.5</v>
      </c>
      <c r="AV56" s="74">
        <v>0.5</v>
      </c>
      <c r="AW56" s="69">
        <v>1</v>
      </c>
      <c r="AX56" s="75" t="s">
        <v>50</v>
      </c>
      <c r="AY56" s="70">
        <v>2019</v>
      </c>
      <c r="AZ56" s="76">
        <v>0</v>
      </c>
      <c r="BA56" s="76">
        <v>1</v>
      </c>
      <c r="BB56" s="63" t="s">
        <v>50</v>
      </c>
      <c r="BC56" s="69">
        <v>0</v>
      </c>
      <c r="BD56" s="69">
        <v>0</v>
      </c>
    </row>
    <row r="57" spans="1:56" s="77" customFormat="1" ht="22.8" x14ac:dyDescent="0.3">
      <c r="A57" s="61">
        <f t="shared" si="2"/>
        <v>46</v>
      </c>
      <c r="B57" s="62" t="s">
        <v>50</v>
      </c>
      <c r="C57" s="63" t="s">
        <v>50</v>
      </c>
      <c r="D57" s="63" t="s">
        <v>50</v>
      </c>
      <c r="E57" s="64" t="s">
        <v>50</v>
      </c>
      <c r="F57" s="65">
        <v>0</v>
      </c>
      <c r="G57" s="66" t="s">
        <v>50</v>
      </c>
      <c r="H57" s="67">
        <v>0</v>
      </c>
      <c r="I57" s="62" t="s">
        <v>50</v>
      </c>
      <c r="J57" s="9">
        <f t="shared" si="0"/>
        <v>0</v>
      </c>
      <c r="K57" s="68">
        <v>0</v>
      </c>
      <c r="L57" s="68">
        <v>0</v>
      </c>
      <c r="M57" s="69">
        <v>0</v>
      </c>
      <c r="N57" s="69">
        <v>0</v>
      </c>
      <c r="O57" s="69">
        <v>0</v>
      </c>
      <c r="P57" s="70">
        <v>0</v>
      </c>
      <c r="Q57" s="69">
        <v>0</v>
      </c>
      <c r="R57" s="62" t="s">
        <v>50</v>
      </c>
      <c r="S57" s="69">
        <v>0</v>
      </c>
      <c r="T57" s="69">
        <v>0</v>
      </c>
      <c r="U57" s="69">
        <v>0</v>
      </c>
      <c r="V57" s="69">
        <v>0</v>
      </c>
      <c r="W57" s="71" t="s">
        <v>50</v>
      </c>
      <c r="X57" s="62" t="s">
        <v>50</v>
      </c>
      <c r="Y57" s="62" t="s">
        <v>50</v>
      </c>
      <c r="Z57" s="69">
        <v>0</v>
      </c>
      <c r="AA57" s="69">
        <v>0</v>
      </c>
      <c r="AB57" s="69">
        <v>0</v>
      </c>
      <c r="AC57" s="69">
        <v>0</v>
      </c>
      <c r="AD57" s="69">
        <v>0</v>
      </c>
      <c r="AE57" s="69">
        <v>0</v>
      </c>
      <c r="AF57" s="69">
        <v>0</v>
      </c>
      <c r="AG57" s="69">
        <v>0</v>
      </c>
      <c r="AH57" s="72">
        <v>0</v>
      </c>
      <c r="AI57" s="73">
        <f t="shared" si="3"/>
        <v>0</v>
      </c>
      <c r="AJ57" s="73">
        <f t="shared" si="3"/>
        <v>0</v>
      </c>
      <c r="AK57" s="73">
        <f t="shared" si="3"/>
        <v>0</v>
      </c>
      <c r="AL57" s="74">
        <v>0</v>
      </c>
      <c r="AM57" s="74">
        <v>0</v>
      </c>
      <c r="AN57" s="69">
        <v>0</v>
      </c>
      <c r="AO57" s="74">
        <v>0</v>
      </c>
      <c r="AP57" s="74">
        <v>0</v>
      </c>
      <c r="AQ57" s="69">
        <v>0</v>
      </c>
      <c r="AR57" s="74">
        <v>0</v>
      </c>
      <c r="AS57" s="74">
        <v>0</v>
      </c>
      <c r="AT57" s="69">
        <v>0</v>
      </c>
      <c r="AU57" s="74">
        <v>0</v>
      </c>
      <c r="AV57" s="74">
        <v>0</v>
      </c>
      <c r="AW57" s="69">
        <v>0</v>
      </c>
      <c r="AX57" s="75" t="s">
        <v>50</v>
      </c>
      <c r="AY57" s="70">
        <v>0</v>
      </c>
      <c r="AZ57" s="76">
        <v>0</v>
      </c>
      <c r="BA57" s="76">
        <v>0</v>
      </c>
      <c r="BB57" s="63" t="s">
        <v>50</v>
      </c>
      <c r="BC57" s="69">
        <v>0</v>
      </c>
      <c r="BD57" s="69">
        <v>0</v>
      </c>
    </row>
    <row r="58" spans="1:56" s="77" customFormat="1" ht="22.8" x14ac:dyDescent="0.3">
      <c r="A58" s="61">
        <f t="shared" si="2"/>
        <v>47</v>
      </c>
      <c r="B58" s="62" t="s">
        <v>50</v>
      </c>
      <c r="C58" s="63" t="s">
        <v>50</v>
      </c>
      <c r="D58" s="63" t="s">
        <v>50</v>
      </c>
      <c r="E58" s="64" t="s">
        <v>50</v>
      </c>
      <c r="F58" s="65">
        <v>0</v>
      </c>
      <c r="G58" s="66" t="s">
        <v>50</v>
      </c>
      <c r="H58" s="67">
        <v>0</v>
      </c>
      <c r="I58" s="62" t="s">
        <v>50</v>
      </c>
      <c r="J58" s="9">
        <f t="shared" si="0"/>
        <v>0</v>
      </c>
      <c r="K58" s="68">
        <v>0</v>
      </c>
      <c r="L58" s="68">
        <v>0</v>
      </c>
      <c r="M58" s="69">
        <v>0</v>
      </c>
      <c r="N58" s="69">
        <v>0</v>
      </c>
      <c r="O58" s="69">
        <v>0</v>
      </c>
      <c r="P58" s="70">
        <v>0</v>
      </c>
      <c r="Q58" s="69">
        <v>0</v>
      </c>
      <c r="R58" s="62" t="s">
        <v>50</v>
      </c>
      <c r="S58" s="69">
        <v>0</v>
      </c>
      <c r="T58" s="69">
        <v>0</v>
      </c>
      <c r="U58" s="69">
        <v>0</v>
      </c>
      <c r="V58" s="69">
        <v>0</v>
      </c>
      <c r="W58" s="71" t="s">
        <v>50</v>
      </c>
      <c r="X58" s="62" t="s">
        <v>50</v>
      </c>
      <c r="Y58" s="62" t="s">
        <v>50</v>
      </c>
      <c r="Z58" s="69">
        <v>0</v>
      </c>
      <c r="AA58" s="69">
        <v>0</v>
      </c>
      <c r="AB58" s="69">
        <v>0</v>
      </c>
      <c r="AC58" s="69">
        <v>0</v>
      </c>
      <c r="AD58" s="69">
        <v>0</v>
      </c>
      <c r="AE58" s="69">
        <v>0</v>
      </c>
      <c r="AF58" s="69">
        <v>0</v>
      </c>
      <c r="AG58" s="69">
        <v>0</v>
      </c>
      <c r="AH58" s="72">
        <v>0</v>
      </c>
      <c r="AI58" s="73">
        <f t="shared" si="3"/>
        <v>0</v>
      </c>
      <c r="AJ58" s="73">
        <f t="shared" si="3"/>
        <v>0</v>
      </c>
      <c r="AK58" s="73">
        <f t="shared" si="3"/>
        <v>0</v>
      </c>
      <c r="AL58" s="74">
        <v>0</v>
      </c>
      <c r="AM58" s="74">
        <v>0</v>
      </c>
      <c r="AN58" s="69">
        <v>0</v>
      </c>
      <c r="AO58" s="74">
        <v>0</v>
      </c>
      <c r="AP58" s="74">
        <v>0</v>
      </c>
      <c r="AQ58" s="69">
        <v>0</v>
      </c>
      <c r="AR58" s="74">
        <v>0</v>
      </c>
      <c r="AS58" s="74">
        <v>0</v>
      </c>
      <c r="AT58" s="69">
        <v>0</v>
      </c>
      <c r="AU58" s="74">
        <v>0</v>
      </c>
      <c r="AV58" s="74">
        <v>0</v>
      </c>
      <c r="AW58" s="69">
        <v>0</v>
      </c>
      <c r="AX58" s="75" t="s">
        <v>50</v>
      </c>
      <c r="AY58" s="70">
        <v>0</v>
      </c>
      <c r="AZ58" s="76">
        <v>0</v>
      </c>
      <c r="BA58" s="76">
        <v>0</v>
      </c>
      <c r="BB58" s="63" t="s">
        <v>50</v>
      </c>
      <c r="BC58" s="69">
        <v>0</v>
      </c>
      <c r="BD58" s="69">
        <v>0</v>
      </c>
    </row>
    <row r="59" spans="1:56" s="77" customFormat="1" ht="12.75" hidden="1" customHeight="1" x14ac:dyDescent="0.3">
      <c r="A59" s="61"/>
      <c r="B59" s="10" t="s">
        <v>326</v>
      </c>
      <c r="C59" s="78"/>
      <c r="D59" s="78"/>
      <c r="E59" s="79"/>
      <c r="F59" s="11"/>
      <c r="G59" s="80"/>
      <c r="H59" s="81"/>
      <c r="I59" s="10"/>
      <c r="J59" s="9">
        <f>K59+L59</f>
        <v>0</v>
      </c>
      <c r="K59" s="12"/>
      <c r="L59" s="12"/>
      <c r="M59" s="82"/>
      <c r="N59" s="82"/>
      <c r="O59" s="82"/>
      <c r="P59" s="83"/>
      <c r="Q59" s="82"/>
      <c r="R59" s="10"/>
      <c r="S59" s="82"/>
      <c r="T59" s="82"/>
      <c r="U59" s="82"/>
      <c r="V59" s="82"/>
      <c r="W59" s="84"/>
      <c r="X59" s="10"/>
      <c r="Y59" s="10"/>
      <c r="Z59" s="82"/>
      <c r="AA59" s="82"/>
      <c r="AB59" s="82"/>
      <c r="AC59" s="82"/>
      <c r="AD59" s="82"/>
      <c r="AE59" s="82"/>
      <c r="AF59" s="82"/>
      <c r="AG59" s="82"/>
      <c r="AH59" s="85"/>
      <c r="AI59" s="73"/>
      <c r="AJ59" s="73"/>
      <c r="AK59" s="82"/>
      <c r="AL59" s="73"/>
      <c r="AM59" s="73"/>
      <c r="AN59" s="82"/>
      <c r="AO59" s="73"/>
      <c r="AP59" s="73"/>
      <c r="AQ59" s="82"/>
      <c r="AR59" s="73"/>
      <c r="AS59" s="73"/>
      <c r="AT59" s="82"/>
      <c r="AU59" s="73"/>
      <c r="AV59" s="73"/>
      <c r="AW59" s="82"/>
      <c r="AX59" s="82"/>
      <c r="AY59" s="83"/>
      <c r="AZ59" s="86"/>
      <c r="BA59" s="86"/>
      <c r="BB59" s="87"/>
      <c r="BC59" s="82"/>
      <c r="BD59" s="82"/>
    </row>
    <row r="60" spans="1:56" s="77" customFormat="1" ht="39" customHeight="1" x14ac:dyDescent="0.3">
      <c r="A60" s="61"/>
      <c r="B60" s="10" t="s">
        <v>327</v>
      </c>
      <c r="C60" s="78"/>
      <c r="D60" s="78"/>
      <c r="E60" s="79"/>
      <c r="F60" s="11"/>
      <c r="G60" s="80"/>
      <c r="H60" s="81"/>
      <c r="I60" s="10"/>
      <c r="J60" s="9">
        <f>K60+L60</f>
        <v>109761</v>
      </c>
      <c r="K60" s="12">
        <f t="shared" ref="K60:AW60" si="4">SUM(K12:K59)</f>
        <v>89672</v>
      </c>
      <c r="L60" s="12">
        <f t="shared" si="4"/>
        <v>20089</v>
      </c>
      <c r="M60" s="82">
        <f t="shared" si="4"/>
        <v>22</v>
      </c>
      <c r="N60" s="82">
        <f t="shared" si="4"/>
        <v>0</v>
      </c>
      <c r="O60" s="82">
        <f>SUM(O12:O59)</f>
        <v>0</v>
      </c>
      <c r="Q60" s="82">
        <f t="shared" si="4"/>
        <v>0</v>
      </c>
      <c r="R60" s="10"/>
      <c r="S60" s="82">
        <f t="shared" si="4"/>
        <v>16</v>
      </c>
      <c r="T60" s="82">
        <f t="shared" si="4"/>
        <v>0</v>
      </c>
      <c r="U60" s="82">
        <f t="shared" si="4"/>
        <v>17</v>
      </c>
      <c r="V60" s="82">
        <f t="shared" si="4"/>
        <v>11</v>
      </c>
      <c r="W60" s="84"/>
      <c r="X60" s="10"/>
      <c r="Y60" s="10"/>
      <c r="Z60" s="82">
        <f t="shared" si="4"/>
        <v>17</v>
      </c>
      <c r="AA60" s="82">
        <f t="shared" si="4"/>
        <v>9</v>
      </c>
      <c r="AB60" s="82">
        <f t="shared" si="4"/>
        <v>3</v>
      </c>
      <c r="AC60" s="82">
        <f t="shared" si="4"/>
        <v>5</v>
      </c>
      <c r="AD60" s="82">
        <f t="shared" si="4"/>
        <v>16</v>
      </c>
      <c r="AE60" s="82">
        <f t="shared" si="4"/>
        <v>15</v>
      </c>
      <c r="AF60" s="82">
        <f t="shared" si="4"/>
        <v>44</v>
      </c>
      <c r="AG60" s="82">
        <f t="shared" si="4"/>
        <v>0</v>
      </c>
      <c r="AH60" s="85">
        <f t="shared" si="4"/>
        <v>2820.5999999999995</v>
      </c>
      <c r="AI60" s="73">
        <f t="shared" si="4"/>
        <v>63</v>
      </c>
      <c r="AJ60" s="73">
        <f t="shared" si="4"/>
        <v>60.75</v>
      </c>
      <c r="AK60" s="82">
        <f t="shared" si="4"/>
        <v>65</v>
      </c>
      <c r="AL60" s="73">
        <f t="shared" si="4"/>
        <v>38.75</v>
      </c>
      <c r="AM60" s="73">
        <f t="shared" si="4"/>
        <v>37.25</v>
      </c>
      <c r="AN60" s="82">
        <f t="shared" si="4"/>
        <v>41</v>
      </c>
      <c r="AO60" s="73">
        <f t="shared" si="4"/>
        <v>16</v>
      </c>
      <c r="AP60" s="73">
        <f t="shared" si="4"/>
        <v>15.5</v>
      </c>
      <c r="AQ60" s="82">
        <f t="shared" si="4"/>
        <v>16</v>
      </c>
      <c r="AR60" s="73">
        <f t="shared" si="4"/>
        <v>8.25</v>
      </c>
      <c r="AS60" s="73">
        <f t="shared" si="4"/>
        <v>8</v>
      </c>
      <c r="AT60" s="82">
        <f t="shared" si="4"/>
        <v>8</v>
      </c>
      <c r="AU60" s="73">
        <f t="shared" si="4"/>
        <v>17.25</v>
      </c>
      <c r="AV60" s="73">
        <f t="shared" si="4"/>
        <v>17.25</v>
      </c>
      <c r="AW60" s="82">
        <f t="shared" si="4"/>
        <v>30</v>
      </c>
      <c r="AX60" s="82"/>
      <c r="AZ60" s="88"/>
      <c r="BA60" s="88"/>
      <c r="BB60" s="87"/>
      <c r="BC60" s="82">
        <f>SUM(BC12:BC59)</f>
        <v>0</v>
      </c>
      <c r="BD60" s="82">
        <f>SUM(BD12:BD59)</f>
        <v>0</v>
      </c>
    </row>
  </sheetData>
  <mergeCells count="34">
    <mergeCell ref="D2:L2"/>
    <mergeCell ref="A5:A9"/>
    <mergeCell ref="B5:B9"/>
    <mergeCell ref="C5:H7"/>
    <mergeCell ref="I5:I9"/>
    <mergeCell ref="J5:L7"/>
    <mergeCell ref="C8:E8"/>
    <mergeCell ref="F8:F9"/>
    <mergeCell ref="G8:G9"/>
    <mergeCell ref="H8:H9"/>
    <mergeCell ref="J8:J9"/>
    <mergeCell ref="K8:L8"/>
    <mergeCell ref="BC5:BC9"/>
    <mergeCell ref="BD5:BD9"/>
    <mergeCell ref="AI6:AT6"/>
    <mergeCell ref="AU6:AW8"/>
    <mergeCell ref="AI7:AK8"/>
    <mergeCell ref="AL7:AT7"/>
    <mergeCell ref="AL8:AN8"/>
    <mergeCell ref="AO8:AQ8"/>
    <mergeCell ref="AR8:AT8"/>
    <mergeCell ref="AI5:AW5"/>
    <mergeCell ref="AX5:AX9"/>
    <mergeCell ref="AY5:AY9"/>
    <mergeCell ref="AZ5:AZ9"/>
    <mergeCell ref="BA5:BA9"/>
    <mergeCell ref="M8:R8"/>
    <mergeCell ref="S8:Y8"/>
    <mergeCell ref="Z8:AE8"/>
    <mergeCell ref="BB5:BB9"/>
    <mergeCell ref="AG8:AG9"/>
    <mergeCell ref="AH8:AH9"/>
    <mergeCell ref="AF8:AF9"/>
    <mergeCell ref="M5:AH7"/>
  </mergeCells>
  <dataValidations count="3">
    <dataValidation allowBlank="1" showInputMessage="1" sqref="P12:P59 JL12:JL59 TH12:TH59 ADD12:ADD59 AMZ12:AMZ59 AWV12:AWV59 BGR12:BGR59 BQN12:BQN59 CAJ12:CAJ59 CKF12:CKF59 CUB12:CUB59 DDX12:DDX59 DNT12:DNT59 DXP12:DXP59 EHL12:EHL59 ERH12:ERH59 FBD12:FBD59 FKZ12:FKZ59 FUV12:FUV59 GER12:GER59 GON12:GON59 GYJ12:GYJ59 HIF12:HIF59 HSB12:HSB59 IBX12:IBX59 ILT12:ILT59 IVP12:IVP59 JFL12:JFL59 JPH12:JPH59 JZD12:JZD59 KIZ12:KIZ59 KSV12:KSV59 LCR12:LCR59 LMN12:LMN59 LWJ12:LWJ59 MGF12:MGF59 MQB12:MQB59 MZX12:MZX59 NJT12:NJT59 NTP12:NTP59 ODL12:ODL59 ONH12:ONH59 OXD12:OXD59 PGZ12:PGZ59 PQV12:PQV59 QAR12:QAR59 QKN12:QKN59 QUJ12:QUJ59 REF12:REF59 ROB12:ROB59 RXX12:RXX59 SHT12:SHT59 SRP12:SRP59 TBL12:TBL59 TLH12:TLH59 TVD12:TVD59 UEZ12:UEZ59 UOV12:UOV59 UYR12:UYR59 VIN12:VIN59 VSJ12:VSJ59 WCF12:WCF59 WMB12:WMB59 WVX12:WVX59 P65541:P65588 JL65541:JL65588 TH65541:TH65588 ADD65541:ADD65588 AMZ65541:AMZ65588 AWV65541:AWV65588 BGR65541:BGR65588 BQN65541:BQN65588 CAJ65541:CAJ65588 CKF65541:CKF65588 CUB65541:CUB65588 DDX65541:DDX65588 DNT65541:DNT65588 DXP65541:DXP65588 EHL65541:EHL65588 ERH65541:ERH65588 FBD65541:FBD65588 FKZ65541:FKZ65588 FUV65541:FUV65588 GER65541:GER65588 GON65541:GON65588 GYJ65541:GYJ65588 HIF65541:HIF65588 HSB65541:HSB65588 IBX65541:IBX65588 ILT65541:ILT65588 IVP65541:IVP65588 JFL65541:JFL65588 JPH65541:JPH65588 JZD65541:JZD65588 KIZ65541:KIZ65588 KSV65541:KSV65588 LCR65541:LCR65588 LMN65541:LMN65588 LWJ65541:LWJ65588 MGF65541:MGF65588 MQB65541:MQB65588 MZX65541:MZX65588 NJT65541:NJT65588 NTP65541:NTP65588 ODL65541:ODL65588 ONH65541:ONH65588 OXD65541:OXD65588 PGZ65541:PGZ65588 PQV65541:PQV65588 QAR65541:QAR65588 QKN65541:QKN65588 QUJ65541:QUJ65588 REF65541:REF65588 ROB65541:ROB65588 RXX65541:RXX65588 SHT65541:SHT65588 SRP65541:SRP65588 TBL65541:TBL65588 TLH65541:TLH65588 TVD65541:TVD65588 UEZ65541:UEZ65588 UOV65541:UOV65588 UYR65541:UYR65588 VIN65541:VIN65588 VSJ65541:VSJ65588 WCF65541:WCF65588 WMB65541:WMB65588 WVX65541:WVX65588 P131077:P131124 JL131077:JL131124 TH131077:TH131124 ADD131077:ADD131124 AMZ131077:AMZ131124 AWV131077:AWV131124 BGR131077:BGR131124 BQN131077:BQN131124 CAJ131077:CAJ131124 CKF131077:CKF131124 CUB131077:CUB131124 DDX131077:DDX131124 DNT131077:DNT131124 DXP131077:DXP131124 EHL131077:EHL131124 ERH131077:ERH131124 FBD131077:FBD131124 FKZ131077:FKZ131124 FUV131077:FUV131124 GER131077:GER131124 GON131077:GON131124 GYJ131077:GYJ131124 HIF131077:HIF131124 HSB131077:HSB131124 IBX131077:IBX131124 ILT131077:ILT131124 IVP131077:IVP131124 JFL131077:JFL131124 JPH131077:JPH131124 JZD131077:JZD131124 KIZ131077:KIZ131124 KSV131077:KSV131124 LCR131077:LCR131124 LMN131077:LMN131124 LWJ131077:LWJ131124 MGF131077:MGF131124 MQB131077:MQB131124 MZX131077:MZX131124 NJT131077:NJT131124 NTP131077:NTP131124 ODL131077:ODL131124 ONH131077:ONH131124 OXD131077:OXD131124 PGZ131077:PGZ131124 PQV131077:PQV131124 QAR131077:QAR131124 QKN131077:QKN131124 QUJ131077:QUJ131124 REF131077:REF131124 ROB131077:ROB131124 RXX131077:RXX131124 SHT131077:SHT131124 SRP131077:SRP131124 TBL131077:TBL131124 TLH131077:TLH131124 TVD131077:TVD131124 UEZ131077:UEZ131124 UOV131077:UOV131124 UYR131077:UYR131124 VIN131077:VIN131124 VSJ131077:VSJ131124 WCF131077:WCF131124 WMB131077:WMB131124 WVX131077:WVX131124 P196613:P196660 JL196613:JL196660 TH196613:TH196660 ADD196613:ADD196660 AMZ196613:AMZ196660 AWV196613:AWV196660 BGR196613:BGR196660 BQN196613:BQN196660 CAJ196613:CAJ196660 CKF196613:CKF196660 CUB196613:CUB196660 DDX196613:DDX196660 DNT196613:DNT196660 DXP196613:DXP196660 EHL196613:EHL196660 ERH196613:ERH196660 FBD196613:FBD196660 FKZ196613:FKZ196660 FUV196613:FUV196660 GER196613:GER196660 GON196613:GON196660 GYJ196613:GYJ196660 HIF196613:HIF196660 HSB196613:HSB196660 IBX196613:IBX196660 ILT196613:ILT196660 IVP196613:IVP196660 JFL196613:JFL196660 JPH196613:JPH196660 JZD196613:JZD196660 KIZ196613:KIZ196660 KSV196613:KSV196660 LCR196613:LCR196660 LMN196613:LMN196660 LWJ196613:LWJ196660 MGF196613:MGF196660 MQB196613:MQB196660 MZX196613:MZX196660 NJT196613:NJT196660 NTP196613:NTP196660 ODL196613:ODL196660 ONH196613:ONH196660 OXD196613:OXD196660 PGZ196613:PGZ196660 PQV196613:PQV196660 QAR196613:QAR196660 QKN196613:QKN196660 QUJ196613:QUJ196660 REF196613:REF196660 ROB196613:ROB196660 RXX196613:RXX196660 SHT196613:SHT196660 SRP196613:SRP196660 TBL196613:TBL196660 TLH196613:TLH196660 TVD196613:TVD196660 UEZ196613:UEZ196660 UOV196613:UOV196660 UYR196613:UYR196660 VIN196613:VIN196660 VSJ196613:VSJ196660 WCF196613:WCF196660 WMB196613:WMB196660 WVX196613:WVX196660 P262149:P262196 JL262149:JL262196 TH262149:TH262196 ADD262149:ADD262196 AMZ262149:AMZ262196 AWV262149:AWV262196 BGR262149:BGR262196 BQN262149:BQN262196 CAJ262149:CAJ262196 CKF262149:CKF262196 CUB262149:CUB262196 DDX262149:DDX262196 DNT262149:DNT262196 DXP262149:DXP262196 EHL262149:EHL262196 ERH262149:ERH262196 FBD262149:FBD262196 FKZ262149:FKZ262196 FUV262149:FUV262196 GER262149:GER262196 GON262149:GON262196 GYJ262149:GYJ262196 HIF262149:HIF262196 HSB262149:HSB262196 IBX262149:IBX262196 ILT262149:ILT262196 IVP262149:IVP262196 JFL262149:JFL262196 JPH262149:JPH262196 JZD262149:JZD262196 KIZ262149:KIZ262196 KSV262149:KSV262196 LCR262149:LCR262196 LMN262149:LMN262196 LWJ262149:LWJ262196 MGF262149:MGF262196 MQB262149:MQB262196 MZX262149:MZX262196 NJT262149:NJT262196 NTP262149:NTP262196 ODL262149:ODL262196 ONH262149:ONH262196 OXD262149:OXD262196 PGZ262149:PGZ262196 PQV262149:PQV262196 QAR262149:QAR262196 QKN262149:QKN262196 QUJ262149:QUJ262196 REF262149:REF262196 ROB262149:ROB262196 RXX262149:RXX262196 SHT262149:SHT262196 SRP262149:SRP262196 TBL262149:TBL262196 TLH262149:TLH262196 TVD262149:TVD262196 UEZ262149:UEZ262196 UOV262149:UOV262196 UYR262149:UYR262196 VIN262149:VIN262196 VSJ262149:VSJ262196 WCF262149:WCF262196 WMB262149:WMB262196 WVX262149:WVX262196 P327685:P327732 JL327685:JL327732 TH327685:TH327732 ADD327685:ADD327732 AMZ327685:AMZ327732 AWV327685:AWV327732 BGR327685:BGR327732 BQN327685:BQN327732 CAJ327685:CAJ327732 CKF327685:CKF327732 CUB327685:CUB327732 DDX327685:DDX327732 DNT327685:DNT327732 DXP327685:DXP327732 EHL327685:EHL327732 ERH327685:ERH327732 FBD327685:FBD327732 FKZ327685:FKZ327732 FUV327685:FUV327732 GER327685:GER327732 GON327685:GON327732 GYJ327685:GYJ327732 HIF327685:HIF327732 HSB327685:HSB327732 IBX327685:IBX327732 ILT327685:ILT327732 IVP327685:IVP327732 JFL327685:JFL327732 JPH327685:JPH327732 JZD327685:JZD327732 KIZ327685:KIZ327732 KSV327685:KSV327732 LCR327685:LCR327732 LMN327685:LMN327732 LWJ327685:LWJ327732 MGF327685:MGF327732 MQB327685:MQB327732 MZX327685:MZX327732 NJT327685:NJT327732 NTP327685:NTP327732 ODL327685:ODL327732 ONH327685:ONH327732 OXD327685:OXD327732 PGZ327685:PGZ327732 PQV327685:PQV327732 QAR327685:QAR327732 QKN327685:QKN327732 QUJ327685:QUJ327732 REF327685:REF327732 ROB327685:ROB327732 RXX327685:RXX327732 SHT327685:SHT327732 SRP327685:SRP327732 TBL327685:TBL327732 TLH327685:TLH327732 TVD327685:TVD327732 UEZ327685:UEZ327732 UOV327685:UOV327732 UYR327685:UYR327732 VIN327685:VIN327732 VSJ327685:VSJ327732 WCF327685:WCF327732 WMB327685:WMB327732 WVX327685:WVX327732 P393221:P393268 JL393221:JL393268 TH393221:TH393268 ADD393221:ADD393268 AMZ393221:AMZ393268 AWV393221:AWV393268 BGR393221:BGR393268 BQN393221:BQN393268 CAJ393221:CAJ393268 CKF393221:CKF393268 CUB393221:CUB393268 DDX393221:DDX393268 DNT393221:DNT393268 DXP393221:DXP393268 EHL393221:EHL393268 ERH393221:ERH393268 FBD393221:FBD393268 FKZ393221:FKZ393268 FUV393221:FUV393268 GER393221:GER393268 GON393221:GON393268 GYJ393221:GYJ393268 HIF393221:HIF393268 HSB393221:HSB393268 IBX393221:IBX393268 ILT393221:ILT393268 IVP393221:IVP393268 JFL393221:JFL393268 JPH393221:JPH393268 JZD393221:JZD393268 KIZ393221:KIZ393268 KSV393221:KSV393268 LCR393221:LCR393268 LMN393221:LMN393268 LWJ393221:LWJ393268 MGF393221:MGF393268 MQB393221:MQB393268 MZX393221:MZX393268 NJT393221:NJT393268 NTP393221:NTP393268 ODL393221:ODL393268 ONH393221:ONH393268 OXD393221:OXD393268 PGZ393221:PGZ393268 PQV393221:PQV393268 QAR393221:QAR393268 QKN393221:QKN393268 QUJ393221:QUJ393268 REF393221:REF393268 ROB393221:ROB393268 RXX393221:RXX393268 SHT393221:SHT393268 SRP393221:SRP393268 TBL393221:TBL393268 TLH393221:TLH393268 TVD393221:TVD393268 UEZ393221:UEZ393268 UOV393221:UOV393268 UYR393221:UYR393268 VIN393221:VIN393268 VSJ393221:VSJ393268 WCF393221:WCF393268 WMB393221:WMB393268 WVX393221:WVX393268 P458757:P458804 JL458757:JL458804 TH458757:TH458804 ADD458757:ADD458804 AMZ458757:AMZ458804 AWV458757:AWV458804 BGR458757:BGR458804 BQN458757:BQN458804 CAJ458757:CAJ458804 CKF458757:CKF458804 CUB458757:CUB458804 DDX458757:DDX458804 DNT458757:DNT458804 DXP458757:DXP458804 EHL458757:EHL458804 ERH458757:ERH458804 FBD458757:FBD458804 FKZ458757:FKZ458804 FUV458757:FUV458804 GER458757:GER458804 GON458757:GON458804 GYJ458757:GYJ458804 HIF458757:HIF458804 HSB458757:HSB458804 IBX458757:IBX458804 ILT458757:ILT458804 IVP458757:IVP458804 JFL458757:JFL458804 JPH458757:JPH458804 JZD458757:JZD458804 KIZ458757:KIZ458804 KSV458757:KSV458804 LCR458757:LCR458804 LMN458757:LMN458804 LWJ458757:LWJ458804 MGF458757:MGF458804 MQB458757:MQB458804 MZX458757:MZX458804 NJT458757:NJT458804 NTP458757:NTP458804 ODL458757:ODL458804 ONH458757:ONH458804 OXD458757:OXD458804 PGZ458757:PGZ458804 PQV458757:PQV458804 QAR458757:QAR458804 QKN458757:QKN458804 QUJ458757:QUJ458804 REF458757:REF458804 ROB458757:ROB458804 RXX458757:RXX458804 SHT458757:SHT458804 SRP458757:SRP458804 TBL458757:TBL458804 TLH458757:TLH458804 TVD458757:TVD458804 UEZ458757:UEZ458804 UOV458757:UOV458804 UYR458757:UYR458804 VIN458757:VIN458804 VSJ458757:VSJ458804 WCF458757:WCF458804 WMB458757:WMB458804 WVX458757:WVX458804 P524293:P524340 JL524293:JL524340 TH524293:TH524340 ADD524293:ADD524340 AMZ524293:AMZ524340 AWV524293:AWV524340 BGR524293:BGR524340 BQN524293:BQN524340 CAJ524293:CAJ524340 CKF524293:CKF524340 CUB524293:CUB524340 DDX524293:DDX524340 DNT524293:DNT524340 DXP524293:DXP524340 EHL524293:EHL524340 ERH524293:ERH524340 FBD524293:FBD524340 FKZ524293:FKZ524340 FUV524293:FUV524340 GER524293:GER524340 GON524293:GON524340 GYJ524293:GYJ524340 HIF524293:HIF524340 HSB524293:HSB524340 IBX524293:IBX524340 ILT524293:ILT524340 IVP524293:IVP524340 JFL524293:JFL524340 JPH524293:JPH524340 JZD524293:JZD524340 KIZ524293:KIZ524340 KSV524293:KSV524340 LCR524293:LCR524340 LMN524293:LMN524340 LWJ524293:LWJ524340 MGF524293:MGF524340 MQB524293:MQB524340 MZX524293:MZX524340 NJT524293:NJT524340 NTP524293:NTP524340 ODL524293:ODL524340 ONH524293:ONH524340 OXD524293:OXD524340 PGZ524293:PGZ524340 PQV524293:PQV524340 QAR524293:QAR524340 QKN524293:QKN524340 QUJ524293:QUJ524340 REF524293:REF524340 ROB524293:ROB524340 RXX524293:RXX524340 SHT524293:SHT524340 SRP524293:SRP524340 TBL524293:TBL524340 TLH524293:TLH524340 TVD524293:TVD524340 UEZ524293:UEZ524340 UOV524293:UOV524340 UYR524293:UYR524340 VIN524293:VIN524340 VSJ524293:VSJ524340 WCF524293:WCF524340 WMB524293:WMB524340 WVX524293:WVX524340 P589829:P589876 JL589829:JL589876 TH589829:TH589876 ADD589829:ADD589876 AMZ589829:AMZ589876 AWV589829:AWV589876 BGR589829:BGR589876 BQN589829:BQN589876 CAJ589829:CAJ589876 CKF589829:CKF589876 CUB589829:CUB589876 DDX589829:DDX589876 DNT589829:DNT589876 DXP589829:DXP589876 EHL589829:EHL589876 ERH589829:ERH589876 FBD589829:FBD589876 FKZ589829:FKZ589876 FUV589829:FUV589876 GER589829:GER589876 GON589829:GON589876 GYJ589829:GYJ589876 HIF589829:HIF589876 HSB589829:HSB589876 IBX589829:IBX589876 ILT589829:ILT589876 IVP589829:IVP589876 JFL589829:JFL589876 JPH589829:JPH589876 JZD589829:JZD589876 KIZ589829:KIZ589876 KSV589829:KSV589876 LCR589829:LCR589876 LMN589829:LMN589876 LWJ589829:LWJ589876 MGF589829:MGF589876 MQB589829:MQB589876 MZX589829:MZX589876 NJT589829:NJT589876 NTP589829:NTP589876 ODL589829:ODL589876 ONH589829:ONH589876 OXD589829:OXD589876 PGZ589829:PGZ589876 PQV589829:PQV589876 QAR589829:QAR589876 QKN589829:QKN589876 QUJ589829:QUJ589876 REF589829:REF589876 ROB589829:ROB589876 RXX589829:RXX589876 SHT589829:SHT589876 SRP589829:SRP589876 TBL589829:TBL589876 TLH589829:TLH589876 TVD589829:TVD589876 UEZ589829:UEZ589876 UOV589829:UOV589876 UYR589829:UYR589876 VIN589829:VIN589876 VSJ589829:VSJ589876 WCF589829:WCF589876 WMB589829:WMB589876 WVX589829:WVX589876 P655365:P655412 JL655365:JL655412 TH655365:TH655412 ADD655365:ADD655412 AMZ655365:AMZ655412 AWV655365:AWV655412 BGR655365:BGR655412 BQN655365:BQN655412 CAJ655365:CAJ655412 CKF655365:CKF655412 CUB655365:CUB655412 DDX655365:DDX655412 DNT655365:DNT655412 DXP655365:DXP655412 EHL655365:EHL655412 ERH655365:ERH655412 FBD655365:FBD655412 FKZ655365:FKZ655412 FUV655365:FUV655412 GER655365:GER655412 GON655365:GON655412 GYJ655365:GYJ655412 HIF655365:HIF655412 HSB655365:HSB655412 IBX655365:IBX655412 ILT655365:ILT655412 IVP655365:IVP655412 JFL655365:JFL655412 JPH655365:JPH655412 JZD655365:JZD655412 KIZ655365:KIZ655412 KSV655365:KSV655412 LCR655365:LCR655412 LMN655365:LMN655412 LWJ655365:LWJ655412 MGF655365:MGF655412 MQB655365:MQB655412 MZX655365:MZX655412 NJT655365:NJT655412 NTP655365:NTP655412 ODL655365:ODL655412 ONH655365:ONH655412 OXD655365:OXD655412 PGZ655365:PGZ655412 PQV655365:PQV655412 QAR655365:QAR655412 QKN655365:QKN655412 QUJ655365:QUJ655412 REF655365:REF655412 ROB655365:ROB655412 RXX655365:RXX655412 SHT655365:SHT655412 SRP655365:SRP655412 TBL655365:TBL655412 TLH655365:TLH655412 TVD655365:TVD655412 UEZ655365:UEZ655412 UOV655365:UOV655412 UYR655365:UYR655412 VIN655365:VIN655412 VSJ655365:VSJ655412 WCF655365:WCF655412 WMB655365:WMB655412 WVX655365:WVX655412 P720901:P720948 JL720901:JL720948 TH720901:TH720948 ADD720901:ADD720948 AMZ720901:AMZ720948 AWV720901:AWV720948 BGR720901:BGR720948 BQN720901:BQN720948 CAJ720901:CAJ720948 CKF720901:CKF720948 CUB720901:CUB720948 DDX720901:DDX720948 DNT720901:DNT720948 DXP720901:DXP720948 EHL720901:EHL720948 ERH720901:ERH720948 FBD720901:FBD720948 FKZ720901:FKZ720948 FUV720901:FUV720948 GER720901:GER720948 GON720901:GON720948 GYJ720901:GYJ720948 HIF720901:HIF720948 HSB720901:HSB720948 IBX720901:IBX720948 ILT720901:ILT720948 IVP720901:IVP720948 JFL720901:JFL720948 JPH720901:JPH720948 JZD720901:JZD720948 KIZ720901:KIZ720948 KSV720901:KSV720948 LCR720901:LCR720948 LMN720901:LMN720948 LWJ720901:LWJ720948 MGF720901:MGF720948 MQB720901:MQB720948 MZX720901:MZX720948 NJT720901:NJT720948 NTP720901:NTP720948 ODL720901:ODL720948 ONH720901:ONH720948 OXD720901:OXD720948 PGZ720901:PGZ720948 PQV720901:PQV720948 QAR720901:QAR720948 QKN720901:QKN720948 QUJ720901:QUJ720948 REF720901:REF720948 ROB720901:ROB720948 RXX720901:RXX720948 SHT720901:SHT720948 SRP720901:SRP720948 TBL720901:TBL720948 TLH720901:TLH720948 TVD720901:TVD720948 UEZ720901:UEZ720948 UOV720901:UOV720948 UYR720901:UYR720948 VIN720901:VIN720948 VSJ720901:VSJ720948 WCF720901:WCF720948 WMB720901:WMB720948 WVX720901:WVX720948 P786437:P786484 JL786437:JL786484 TH786437:TH786484 ADD786437:ADD786484 AMZ786437:AMZ786484 AWV786437:AWV786484 BGR786437:BGR786484 BQN786437:BQN786484 CAJ786437:CAJ786484 CKF786437:CKF786484 CUB786437:CUB786484 DDX786437:DDX786484 DNT786437:DNT786484 DXP786437:DXP786484 EHL786437:EHL786484 ERH786437:ERH786484 FBD786437:FBD786484 FKZ786437:FKZ786484 FUV786437:FUV786484 GER786437:GER786484 GON786437:GON786484 GYJ786437:GYJ786484 HIF786437:HIF786484 HSB786437:HSB786484 IBX786437:IBX786484 ILT786437:ILT786484 IVP786437:IVP786484 JFL786437:JFL786484 JPH786437:JPH786484 JZD786437:JZD786484 KIZ786437:KIZ786484 KSV786437:KSV786484 LCR786437:LCR786484 LMN786437:LMN786484 LWJ786437:LWJ786484 MGF786437:MGF786484 MQB786437:MQB786484 MZX786437:MZX786484 NJT786437:NJT786484 NTP786437:NTP786484 ODL786437:ODL786484 ONH786437:ONH786484 OXD786437:OXD786484 PGZ786437:PGZ786484 PQV786437:PQV786484 QAR786437:QAR786484 QKN786437:QKN786484 QUJ786437:QUJ786484 REF786437:REF786484 ROB786437:ROB786484 RXX786437:RXX786484 SHT786437:SHT786484 SRP786437:SRP786484 TBL786437:TBL786484 TLH786437:TLH786484 TVD786437:TVD786484 UEZ786437:UEZ786484 UOV786437:UOV786484 UYR786437:UYR786484 VIN786437:VIN786484 VSJ786437:VSJ786484 WCF786437:WCF786484 WMB786437:WMB786484 WVX786437:WVX786484 P851973:P852020 JL851973:JL852020 TH851973:TH852020 ADD851973:ADD852020 AMZ851973:AMZ852020 AWV851973:AWV852020 BGR851973:BGR852020 BQN851973:BQN852020 CAJ851973:CAJ852020 CKF851973:CKF852020 CUB851973:CUB852020 DDX851973:DDX852020 DNT851973:DNT852020 DXP851973:DXP852020 EHL851973:EHL852020 ERH851973:ERH852020 FBD851973:FBD852020 FKZ851973:FKZ852020 FUV851973:FUV852020 GER851973:GER852020 GON851973:GON852020 GYJ851973:GYJ852020 HIF851973:HIF852020 HSB851973:HSB852020 IBX851973:IBX852020 ILT851973:ILT852020 IVP851973:IVP852020 JFL851973:JFL852020 JPH851973:JPH852020 JZD851973:JZD852020 KIZ851973:KIZ852020 KSV851973:KSV852020 LCR851973:LCR852020 LMN851973:LMN852020 LWJ851973:LWJ852020 MGF851973:MGF852020 MQB851973:MQB852020 MZX851973:MZX852020 NJT851973:NJT852020 NTP851973:NTP852020 ODL851973:ODL852020 ONH851973:ONH852020 OXD851973:OXD852020 PGZ851973:PGZ852020 PQV851973:PQV852020 QAR851973:QAR852020 QKN851973:QKN852020 QUJ851973:QUJ852020 REF851973:REF852020 ROB851973:ROB852020 RXX851973:RXX852020 SHT851973:SHT852020 SRP851973:SRP852020 TBL851973:TBL852020 TLH851973:TLH852020 TVD851973:TVD852020 UEZ851973:UEZ852020 UOV851973:UOV852020 UYR851973:UYR852020 VIN851973:VIN852020 VSJ851973:VSJ852020 WCF851973:WCF852020 WMB851973:WMB852020 WVX851973:WVX852020 P917509:P917556 JL917509:JL917556 TH917509:TH917556 ADD917509:ADD917556 AMZ917509:AMZ917556 AWV917509:AWV917556 BGR917509:BGR917556 BQN917509:BQN917556 CAJ917509:CAJ917556 CKF917509:CKF917556 CUB917509:CUB917556 DDX917509:DDX917556 DNT917509:DNT917556 DXP917509:DXP917556 EHL917509:EHL917556 ERH917509:ERH917556 FBD917509:FBD917556 FKZ917509:FKZ917556 FUV917509:FUV917556 GER917509:GER917556 GON917509:GON917556 GYJ917509:GYJ917556 HIF917509:HIF917556 HSB917509:HSB917556 IBX917509:IBX917556 ILT917509:ILT917556 IVP917509:IVP917556 JFL917509:JFL917556 JPH917509:JPH917556 JZD917509:JZD917556 KIZ917509:KIZ917556 KSV917509:KSV917556 LCR917509:LCR917556 LMN917509:LMN917556 LWJ917509:LWJ917556 MGF917509:MGF917556 MQB917509:MQB917556 MZX917509:MZX917556 NJT917509:NJT917556 NTP917509:NTP917556 ODL917509:ODL917556 ONH917509:ONH917556 OXD917509:OXD917556 PGZ917509:PGZ917556 PQV917509:PQV917556 QAR917509:QAR917556 QKN917509:QKN917556 QUJ917509:QUJ917556 REF917509:REF917556 ROB917509:ROB917556 RXX917509:RXX917556 SHT917509:SHT917556 SRP917509:SRP917556 TBL917509:TBL917556 TLH917509:TLH917556 TVD917509:TVD917556 UEZ917509:UEZ917556 UOV917509:UOV917556 UYR917509:UYR917556 VIN917509:VIN917556 VSJ917509:VSJ917556 WCF917509:WCF917556 WMB917509:WMB917556 WVX917509:WVX917556 P983045:P983092 JL983045:JL983092 TH983045:TH983092 ADD983045:ADD983092 AMZ983045:AMZ983092 AWV983045:AWV983092 BGR983045:BGR983092 BQN983045:BQN983092 CAJ983045:CAJ983092 CKF983045:CKF983092 CUB983045:CUB983092 DDX983045:DDX983092 DNT983045:DNT983092 DXP983045:DXP983092 EHL983045:EHL983092 ERH983045:ERH983092 FBD983045:FBD983092 FKZ983045:FKZ983092 FUV983045:FUV983092 GER983045:GER983092 GON983045:GON983092 GYJ983045:GYJ983092 HIF983045:HIF983092 HSB983045:HSB983092 IBX983045:IBX983092 ILT983045:ILT983092 IVP983045:IVP983092 JFL983045:JFL983092 JPH983045:JPH983092 JZD983045:JZD983092 KIZ983045:KIZ983092 KSV983045:KSV983092 LCR983045:LCR983092 LMN983045:LMN983092 LWJ983045:LWJ983092 MGF983045:MGF983092 MQB983045:MQB983092 MZX983045:MZX983092 NJT983045:NJT983092 NTP983045:NTP983092 ODL983045:ODL983092 ONH983045:ONH983092 OXD983045:OXD983092 PGZ983045:PGZ983092 PQV983045:PQV983092 QAR983045:QAR983092 QKN983045:QKN983092 QUJ983045:QUJ983092 REF983045:REF983092 ROB983045:ROB983092 RXX983045:RXX983092 SHT983045:SHT983092 SRP983045:SRP983092 TBL983045:TBL983092 TLH983045:TLH983092 TVD983045:TVD983092 UEZ983045:UEZ983092 UOV983045:UOV983092 UYR983045:UYR983092 VIN983045:VIN983092 VSJ983045:VSJ983092 WCF983045:WCF983092 WMB983045:WMB983092 WVX983045:WVX983092 AY12:AY59 KU12:KU59 UQ12:UQ59 AEM12:AEM59 AOI12:AOI59 AYE12:AYE59 BIA12:BIA59 BRW12:BRW59 CBS12:CBS59 CLO12:CLO59 CVK12:CVK59 DFG12:DFG59 DPC12:DPC59 DYY12:DYY59 EIU12:EIU59 ESQ12:ESQ59 FCM12:FCM59 FMI12:FMI59 FWE12:FWE59 GGA12:GGA59 GPW12:GPW59 GZS12:GZS59 HJO12:HJO59 HTK12:HTK59 IDG12:IDG59 INC12:INC59 IWY12:IWY59 JGU12:JGU59 JQQ12:JQQ59 KAM12:KAM59 KKI12:KKI59 KUE12:KUE59 LEA12:LEA59 LNW12:LNW59 LXS12:LXS59 MHO12:MHO59 MRK12:MRK59 NBG12:NBG59 NLC12:NLC59 NUY12:NUY59 OEU12:OEU59 OOQ12:OOQ59 OYM12:OYM59 PII12:PII59 PSE12:PSE59 QCA12:QCA59 QLW12:QLW59 QVS12:QVS59 RFO12:RFO59 RPK12:RPK59 RZG12:RZG59 SJC12:SJC59 SSY12:SSY59 TCU12:TCU59 TMQ12:TMQ59 TWM12:TWM59 UGI12:UGI59 UQE12:UQE59 VAA12:VAA59 VJW12:VJW59 VTS12:VTS59 WDO12:WDO59 WNK12:WNK59 WXG12:WXG59 AY65541:AY65588 KU65541:KU65588 UQ65541:UQ65588 AEM65541:AEM65588 AOI65541:AOI65588 AYE65541:AYE65588 BIA65541:BIA65588 BRW65541:BRW65588 CBS65541:CBS65588 CLO65541:CLO65588 CVK65541:CVK65588 DFG65541:DFG65588 DPC65541:DPC65588 DYY65541:DYY65588 EIU65541:EIU65588 ESQ65541:ESQ65588 FCM65541:FCM65588 FMI65541:FMI65588 FWE65541:FWE65588 GGA65541:GGA65588 GPW65541:GPW65588 GZS65541:GZS65588 HJO65541:HJO65588 HTK65541:HTK65588 IDG65541:IDG65588 INC65541:INC65588 IWY65541:IWY65588 JGU65541:JGU65588 JQQ65541:JQQ65588 KAM65541:KAM65588 KKI65541:KKI65588 KUE65541:KUE65588 LEA65541:LEA65588 LNW65541:LNW65588 LXS65541:LXS65588 MHO65541:MHO65588 MRK65541:MRK65588 NBG65541:NBG65588 NLC65541:NLC65588 NUY65541:NUY65588 OEU65541:OEU65588 OOQ65541:OOQ65588 OYM65541:OYM65588 PII65541:PII65588 PSE65541:PSE65588 QCA65541:QCA65588 QLW65541:QLW65588 QVS65541:QVS65588 RFO65541:RFO65588 RPK65541:RPK65588 RZG65541:RZG65588 SJC65541:SJC65588 SSY65541:SSY65588 TCU65541:TCU65588 TMQ65541:TMQ65588 TWM65541:TWM65588 UGI65541:UGI65588 UQE65541:UQE65588 VAA65541:VAA65588 VJW65541:VJW65588 VTS65541:VTS65588 WDO65541:WDO65588 WNK65541:WNK65588 WXG65541:WXG65588 AY131077:AY131124 KU131077:KU131124 UQ131077:UQ131124 AEM131077:AEM131124 AOI131077:AOI131124 AYE131077:AYE131124 BIA131077:BIA131124 BRW131077:BRW131124 CBS131077:CBS131124 CLO131077:CLO131124 CVK131077:CVK131124 DFG131077:DFG131124 DPC131077:DPC131124 DYY131077:DYY131124 EIU131077:EIU131124 ESQ131077:ESQ131124 FCM131077:FCM131124 FMI131077:FMI131124 FWE131077:FWE131124 GGA131077:GGA131124 GPW131077:GPW131124 GZS131077:GZS131124 HJO131077:HJO131124 HTK131077:HTK131124 IDG131077:IDG131124 INC131077:INC131124 IWY131077:IWY131124 JGU131077:JGU131124 JQQ131077:JQQ131124 KAM131077:KAM131124 KKI131077:KKI131124 KUE131077:KUE131124 LEA131077:LEA131124 LNW131077:LNW131124 LXS131077:LXS131124 MHO131077:MHO131124 MRK131077:MRK131124 NBG131077:NBG131124 NLC131077:NLC131124 NUY131077:NUY131124 OEU131077:OEU131124 OOQ131077:OOQ131124 OYM131077:OYM131124 PII131077:PII131124 PSE131077:PSE131124 QCA131077:QCA131124 QLW131077:QLW131124 QVS131077:QVS131124 RFO131077:RFO131124 RPK131077:RPK131124 RZG131077:RZG131124 SJC131077:SJC131124 SSY131077:SSY131124 TCU131077:TCU131124 TMQ131077:TMQ131124 TWM131077:TWM131124 UGI131077:UGI131124 UQE131077:UQE131124 VAA131077:VAA131124 VJW131077:VJW131124 VTS131077:VTS131124 WDO131077:WDO131124 WNK131077:WNK131124 WXG131077:WXG131124 AY196613:AY196660 KU196613:KU196660 UQ196613:UQ196660 AEM196613:AEM196660 AOI196613:AOI196660 AYE196613:AYE196660 BIA196613:BIA196660 BRW196613:BRW196660 CBS196613:CBS196660 CLO196613:CLO196660 CVK196613:CVK196660 DFG196613:DFG196660 DPC196613:DPC196660 DYY196613:DYY196660 EIU196613:EIU196660 ESQ196613:ESQ196660 FCM196613:FCM196660 FMI196613:FMI196660 FWE196613:FWE196660 GGA196613:GGA196660 GPW196613:GPW196660 GZS196613:GZS196660 HJO196613:HJO196660 HTK196613:HTK196660 IDG196613:IDG196660 INC196613:INC196660 IWY196613:IWY196660 JGU196613:JGU196660 JQQ196613:JQQ196660 KAM196613:KAM196660 KKI196613:KKI196660 KUE196613:KUE196660 LEA196613:LEA196660 LNW196613:LNW196660 LXS196613:LXS196660 MHO196613:MHO196660 MRK196613:MRK196660 NBG196613:NBG196660 NLC196613:NLC196660 NUY196613:NUY196660 OEU196613:OEU196660 OOQ196613:OOQ196660 OYM196613:OYM196660 PII196613:PII196660 PSE196613:PSE196660 QCA196613:QCA196660 QLW196613:QLW196660 QVS196613:QVS196660 RFO196613:RFO196660 RPK196613:RPK196660 RZG196613:RZG196660 SJC196613:SJC196660 SSY196613:SSY196660 TCU196613:TCU196660 TMQ196613:TMQ196660 TWM196613:TWM196660 UGI196613:UGI196660 UQE196613:UQE196660 VAA196613:VAA196660 VJW196613:VJW196660 VTS196613:VTS196660 WDO196613:WDO196660 WNK196613:WNK196660 WXG196613:WXG196660 AY262149:AY262196 KU262149:KU262196 UQ262149:UQ262196 AEM262149:AEM262196 AOI262149:AOI262196 AYE262149:AYE262196 BIA262149:BIA262196 BRW262149:BRW262196 CBS262149:CBS262196 CLO262149:CLO262196 CVK262149:CVK262196 DFG262149:DFG262196 DPC262149:DPC262196 DYY262149:DYY262196 EIU262149:EIU262196 ESQ262149:ESQ262196 FCM262149:FCM262196 FMI262149:FMI262196 FWE262149:FWE262196 GGA262149:GGA262196 GPW262149:GPW262196 GZS262149:GZS262196 HJO262149:HJO262196 HTK262149:HTK262196 IDG262149:IDG262196 INC262149:INC262196 IWY262149:IWY262196 JGU262149:JGU262196 JQQ262149:JQQ262196 KAM262149:KAM262196 KKI262149:KKI262196 KUE262149:KUE262196 LEA262149:LEA262196 LNW262149:LNW262196 LXS262149:LXS262196 MHO262149:MHO262196 MRK262149:MRK262196 NBG262149:NBG262196 NLC262149:NLC262196 NUY262149:NUY262196 OEU262149:OEU262196 OOQ262149:OOQ262196 OYM262149:OYM262196 PII262149:PII262196 PSE262149:PSE262196 QCA262149:QCA262196 QLW262149:QLW262196 QVS262149:QVS262196 RFO262149:RFO262196 RPK262149:RPK262196 RZG262149:RZG262196 SJC262149:SJC262196 SSY262149:SSY262196 TCU262149:TCU262196 TMQ262149:TMQ262196 TWM262149:TWM262196 UGI262149:UGI262196 UQE262149:UQE262196 VAA262149:VAA262196 VJW262149:VJW262196 VTS262149:VTS262196 WDO262149:WDO262196 WNK262149:WNK262196 WXG262149:WXG262196 AY327685:AY327732 KU327685:KU327732 UQ327685:UQ327732 AEM327685:AEM327732 AOI327685:AOI327732 AYE327685:AYE327732 BIA327685:BIA327732 BRW327685:BRW327732 CBS327685:CBS327732 CLO327685:CLO327732 CVK327685:CVK327732 DFG327685:DFG327732 DPC327685:DPC327732 DYY327685:DYY327732 EIU327685:EIU327732 ESQ327685:ESQ327732 FCM327685:FCM327732 FMI327685:FMI327732 FWE327685:FWE327732 GGA327685:GGA327732 GPW327685:GPW327732 GZS327685:GZS327732 HJO327685:HJO327732 HTK327685:HTK327732 IDG327685:IDG327732 INC327685:INC327732 IWY327685:IWY327732 JGU327685:JGU327732 JQQ327685:JQQ327732 KAM327685:KAM327732 KKI327685:KKI327732 KUE327685:KUE327732 LEA327685:LEA327732 LNW327685:LNW327732 LXS327685:LXS327732 MHO327685:MHO327732 MRK327685:MRK327732 NBG327685:NBG327732 NLC327685:NLC327732 NUY327685:NUY327732 OEU327685:OEU327732 OOQ327685:OOQ327732 OYM327685:OYM327732 PII327685:PII327732 PSE327685:PSE327732 QCA327685:QCA327732 QLW327685:QLW327732 QVS327685:QVS327732 RFO327685:RFO327732 RPK327685:RPK327732 RZG327685:RZG327732 SJC327685:SJC327732 SSY327685:SSY327732 TCU327685:TCU327732 TMQ327685:TMQ327732 TWM327685:TWM327732 UGI327685:UGI327732 UQE327685:UQE327732 VAA327685:VAA327732 VJW327685:VJW327732 VTS327685:VTS327732 WDO327685:WDO327732 WNK327685:WNK327732 WXG327685:WXG327732 AY393221:AY393268 KU393221:KU393268 UQ393221:UQ393268 AEM393221:AEM393268 AOI393221:AOI393268 AYE393221:AYE393268 BIA393221:BIA393268 BRW393221:BRW393268 CBS393221:CBS393268 CLO393221:CLO393268 CVK393221:CVK393268 DFG393221:DFG393268 DPC393221:DPC393268 DYY393221:DYY393268 EIU393221:EIU393268 ESQ393221:ESQ393268 FCM393221:FCM393268 FMI393221:FMI393268 FWE393221:FWE393268 GGA393221:GGA393268 GPW393221:GPW393268 GZS393221:GZS393268 HJO393221:HJO393268 HTK393221:HTK393268 IDG393221:IDG393268 INC393221:INC393268 IWY393221:IWY393268 JGU393221:JGU393268 JQQ393221:JQQ393268 KAM393221:KAM393268 KKI393221:KKI393268 KUE393221:KUE393268 LEA393221:LEA393268 LNW393221:LNW393268 LXS393221:LXS393268 MHO393221:MHO393268 MRK393221:MRK393268 NBG393221:NBG393268 NLC393221:NLC393268 NUY393221:NUY393268 OEU393221:OEU393268 OOQ393221:OOQ393268 OYM393221:OYM393268 PII393221:PII393268 PSE393221:PSE393268 QCA393221:QCA393268 QLW393221:QLW393268 QVS393221:QVS393268 RFO393221:RFO393268 RPK393221:RPK393268 RZG393221:RZG393268 SJC393221:SJC393268 SSY393221:SSY393268 TCU393221:TCU393268 TMQ393221:TMQ393268 TWM393221:TWM393268 UGI393221:UGI393268 UQE393221:UQE393268 VAA393221:VAA393268 VJW393221:VJW393268 VTS393221:VTS393268 WDO393221:WDO393268 WNK393221:WNK393268 WXG393221:WXG393268 AY458757:AY458804 KU458757:KU458804 UQ458757:UQ458804 AEM458757:AEM458804 AOI458757:AOI458804 AYE458757:AYE458804 BIA458757:BIA458804 BRW458757:BRW458804 CBS458757:CBS458804 CLO458757:CLO458804 CVK458757:CVK458804 DFG458757:DFG458804 DPC458757:DPC458804 DYY458757:DYY458804 EIU458757:EIU458804 ESQ458757:ESQ458804 FCM458757:FCM458804 FMI458757:FMI458804 FWE458757:FWE458804 GGA458757:GGA458804 GPW458757:GPW458804 GZS458757:GZS458804 HJO458757:HJO458804 HTK458757:HTK458804 IDG458757:IDG458804 INC458757:INC458804 IWY458757:IWY458804 JGU458757:JGU458804 JQQ458757:JQQ458804 KAM458757:KAM458804 KKI458757:KKI458804 KUE458757:KUE458804 LEA458757:LEA458804 LNW458757:LNW458804 LXS458757:LXS458804 MHO458757:MHO458804 MRK458757:MRK458804 NBG458757:NBG458804 NLC458757:NLC458804 NUY458757:NUY458804 OEU458757:OEU458804 OOQ458757:OOQ458804 OYM458757:OYM458804 PII458757:PII458804 PSE458757:PSE458804 QCA458757:QCA458804 QLW458757:QLW458804 QVS458757:QVS458804 RFO458757:RFO458804 RPK458757:RPK458804 RZG458757:RZG458804 SJC458757:SJC458804 SSY458757:SSY458804 TCU458757:TCU458804 TMQ458757:TMQ458804 TWM458757:TWM458804 UGI458757:UGI458804 UQE458757:UQE458804 VAA458757:VAA458804 VJW458757:VJW458804 VTS458757:VTS458804 WDO458757:WDO458804 WNK458757:WNK458804 WXG458757:WXG458804 AY524293:AY524340 KU524293:KU524340 UQ524293:UQ524340 AEM524293:AEM524340 AOI524293:AOI524340 AYE524293:AYE524340 BIA524293:BIA524340 BRW524293:BRW524340 CBS524293:CBS524340 CLO524293:CLO524340 CVK524293:CVK524340 DFG524293:DFG524340 DPC524293:DPC524340 DYY524293:DYY524340 EIU524293:EIU524340 ESQ524293:ESQ524340 FCM524293:FCM524340 FMI524293:FMI524340 FWE524293:FWE524340 GGA524293:GGA524340 GPW524293:GPW524340 GZS524293:GZS524340 HJO524293:HJO524340 HTK524293:HTK524340 IDG524293:IDG524340 INC524293:INC524340 IWY524293:IWY524340 JGU524293:JGU524340 JQQ524293:JQQ524340 KAM524293:KAM524340 KKI524293:KKI524340 KUE524293:KUE524340 LEA524293:LEA524340 LNW524293:LNW524340 LXS524293:LXS524340 MHO524293:MHO524340 MRK524293:MRK524340 NBG524293:NBG524340 NLC524293:NLC524340 NUY524293:NUY524340 OEU524293:OEU524340 OOQ524293:OOQ524340 OYM524293:OYM524340 PII524293:PII524340 PSE524293:PSE524340 QCA524293:QCA524340 QLW524293:QLW524340 QVS524293:QVS524340 RFO524293:RFO524340 RPK524293:RPK524340 RZG524293:RZG524340 SJC524293:SJC524340 SSY524293:SSY524340 TCU524293:TCU524340 TMQ524293:TMQ524340 TWM524293:TWM524340 UGI524293:UGI524340 UQE524293:UQE524340 VAA524293:VAA524340 VJW524293:VJW524340 VTS524293:VTS524340 WDO524293:WDO524340 WNK524293:WNK524340 WXG524293:WXG524340 AY589829:AY589876 KU589829:KU589876 UQ589829:UQ589876 AEM589829:AEM589876 AOI589829:AOI589876 AYE589829:AYE589876 BIA589829:BIA589876 BRW589829:BRW589876 CBS589829:CBS589876 CLO589829:CLO589876 CVK589829:CVK589876 DFG589829:DFG589876 DPC589829:DPC589876 DYY589829:DYY589876 EIU589829:EIU589876 ESQ589829:ESQ589876 FCM589829:FCM589876 FMI589829:FMI589876 FWE589829:FWE589876 GGA589829:GGA589876 GPW589829:GPW589876 GZS589829:GZS589876 HJO589829:HJO589876 HTK589829:HTK589876 IDG589829:IDG589876 INC589829:INC589876 IWY589829:IWY589876 JGU589829:JGU589876 JQQ589829:JQQ589876 KAM589829:KAM589876 KKI589829:KKI589876 KUE589829:KUE589876 LEA589829:LEA589876 LNW589829:LNW589876 LXS589829:LXS589876 MHO589829:MHO589876 MRK589829:MRK589876 NBG589829:NBG589876 NLC589829:NLC589876 NUY589829:NUY589876 OEU589829:OEU589876 OOQ589829:OOQ589876 OYM589829:OYM589876 PII589829:PII589876 PSE589829:PSE589876 QCA589829:QCA589876 QLW589829:QLW589876 QVS589829:QVS589876 RFO589829:RFO589876 RPK589829:RPK589876 RZG589829:RZG589876 SJC589829:SJC589876 SSY589829:SSY589876 TCU589829:TCU589876 TMQ589829:TMQ589876 TWM589829:TWM589876 UGI589829:UGI589876 UQE589829:UQE589876 VAA589829:VAA589876 VJW589829:VJW589876 VTS589829:VTS589876 WDO589829:WDO589876 WNK589829:WNK589876 WXG589829:WXG589876 AY655365:AY655412 KU655365:KU655412 UQ655365:UQ655412 AEM655365:AEM655412 AOI655365:AOI655412 AYE655365:AYE655412 BIA655365:BIA655412 BRW655365:BRW655412 CBS655365:CBS655412 CLO655365:CLO655412 CVK655365:CVK655412 DFG655365:DFG655412 DPC655365:DPC655412 DYY655365:DYY655412 EIU655365:EIU655412 ESQ655365:ESQ655412 FCM655365:FCM655412 FMI655365:FMI655412 FWE655365:FWE655412 GGA655365:GGA655412 GPW655365:GPW655412 GZS655365:GZS655412 HJO655365:HJO655412 HTK655365:HTK655412 IDG655365:IDG655412 INC655365:INC655412 IWY655365:IWY655412 JGU655365:JGU655412 JQQ655365:JQQ655412 KAM655365:KAM655412 KKI655365:KKI655412 KUE655365:KUE655412 LEA655365:LEA655412 LNW655365:LNW655412 LXS655365:LXS655412 MHO655365:MHO655412 MRK655365:MRK655412 NBG655365:NBG655412 NLC655365:NLC655412 NUY655365:NUY655412 OEU655365:OEU655412 OOQ655365:OOQ655412 OYM655365:OYM655412 PII655365:PII655412 PSE655365:PSE655412 QCA655365:QCA655412 QLW655365:QLW655412 QVS655365:QVS655412 RFO655365:RFO655412 RPK655365:RPK655412 RZG655365:RZG655412 SJC655365:SJC655412 SSY655365:SSY655412 TCU655365:TCU655412 TMQ655365:TMQ655412 TWM655365:TWM655412 UGI655365:UGI655412 UQE655365:UQE655412 VAA655365:VAA655412 VJW655365:VJW655412 VTS655365:VTS655412 WDO655365:WDO655412 WNK655365:WNK655412 WXG655365:WXG655412 AY720901:AY720948 KU720901:KU720948 UQ720901:UQ720948 AEM720901:AEM720948 AOI720901:AOI720948 AYE720901:AYE720948 BIA720901:BIA720948 BRW720901:BRW720948 CBS720901:CBS720948 CLO720901:CLO720948 CVK720901:CVK720948 DFG720901:DFG720948 DPC720901:DPC720948 DYY720901:DYY720948 EIU720901:EIU720948 ESQ720901:ESQ720948 FCM720901:FCM720948 FMI720901:FMI720948 FWE720901:FWE720948 GGA720901:GGA720948 GPW720901:GPW720948 GZS720901:GZS720948 HJO720901:HJO720948 HTK720901:HTK720948 IDG720901:IDG720948 INC720901:INC720948 IWY720901:IWY720948 JGU720901:JGU720948 JQQ720901:JQQ720948 KAM720901:KAM720948 KKI720901:KKI720948 KUE720901:KUE720948 LEA720901:LEA720948 LNW720901:LNW720948 LXS720901:LXS720948 MHO720901:MHO720948 MRK720901:MRK720948 NBG720901:NBG720948 NLC720901:NLC720948 NUY720901:NUY720948 OEU720901:OEU720948 OOQ720901:OOQ720948 OYM720901:OYM720948 PII720901:PII720948 PSE720901:PSE720948 QCA720901:QCA720948 QLW720901:QLW720948 QVS720901:QVS720948 RFO720901:RFO720948 RPK720901:RPK720948 RZG720901:RZG720948 SJC720901:SJC720948 SSY720901:SSY720948 TCU720901:TCU720948 TMQ720901:TMQ720948 TWM720901:TWM720948 UGI720901:UGI720948 UQE720901:UQE720948 VAA720901:VAA720948 VJW720901:VJW720948 VTS720901:VTS720948 WDO720901:WDO720948 WNK720901:WNK720948 WXG720901:WXG720948 AY786437:AY786484 KU786437:KU786484 UQ786437:UQ786484 AEM786437:AEM786484 AOI786437:AOI786484 AYE786437:AYE786484 BIA786437:BIA786484 BRW786437:BRW786484 CBS786437:CBS786484 CLO786437:CLO786484 CVK786437:CVK786484 DFG786437:DFG786484 DPC786437:DPC786484 DYY786437:DYY786484 EIU786437:EIU786484 ESQ786437:ESQ786484 FCM786437:FCM786484 FMI786437:FMI786484 FWE786437:FWE786484 GGA786437:GGA786484 GPW786437:GPW786484 GZS786437:GZS786484 HJO786437:HJO786484 HTK786437:HTK786484 IDG786437:IDG786484 INC786437:INC786484 IWY786437:IWY786484 JGU786437:JGU786484 JQQ786437:JQQ786484 KAM786437:KAM786484 KKI786437:KKI786484 KUE786437:KUE786484 LEA786437:LEA786484 LNW786437:LNW786484 LXS786437:LXS786484 MHO786437:MHO786484 MRK786437:MRK786484 NBG786437:NBG786484 NLC786437:NLC786484 NUY786437:NUY786484 OEU786437:OEU786484 OOQ786437:OOQ786484 OYM786437:OYM786484 PII786437:PII786484 PSE786437:PSE786484 QCA786437:QCA786484 QLW786437:QLW786484 QVS786437:QVS786484 RFO786437:RFO786484 RPK786437:RPK786484 RZG786437:RZG786484 SJC786437:SJC786484 SSY786437:SSY786484 TCU786437:TCU786484 TMQ786437:TMQ786484 TWM786437:TWM786484 UGI786437:UGI786484 UQE786437:UQE786484 VAA786437:VAA786484 VJW786437:VJW786484 VTS786437:VTS786484 WDO786437:WDO786484 WNK786437:WNK786484 WXG786437:WXG786484 AY851973:AY852020 KU851973:KU852020 UQ851973:UQ852020 AEM851973:AEM852020 AOI851973:AOI852020 AYE851973:AYE852020 BIA851973:BIA852020 BRW851973:BRW852020 CBS851973:CBS852020 CLO851973:CLO852020 CVK851973:CVK852020 DFG851973:DFG852020 DPC851973:DPC852020 DYY851973:DYY852020 EIU851973:EIU852020 ESQ851973:ESQ852020 FCM851973:FCM852020 FMI851973:FMI852020 FWE851973:FWE852020 GGA851973:GGA852020 GPW851973:GPW852020 GZS851973:GZS852020 HJO851973:HJO852020 HTK851973:HTK852020 IDG851973:IDG852020 INC851973:INC852020 IWY851973:IWY852020 JGU851973:JGU852020 JQQ851973:JQQ852020 KAM851973:KAM852020 KKI851973:KKI852020 KUE851973:KUE852020 LEA851973:LEA852020 LNW851973:LNW852020 LXS851973:LXS852020 MHO851973:MHO852020 MRK851973:MRK852020 NBG851973:NBG852020 NLC851973:NLC852020 NUY851973:NUY852020 OEU851973:OEU852020 OOQ851973:OOQ852020 OYM851973:OYM852020 PII851973:PII852020 PSE851973:PSE852020 QCA851973:QCA852020 QLW851973:QLW852020 QVS851973:QVS852020 RFO851973:RFO852020 RPK851973:RPK852020 RZG851973:RZG852020 SJC851973:SJC852020 SSY851973:SSY852020 TCU851973:TCU852020 TMQ851973:TMQ852020 TWM851973:TWM852020 UGI851973:UGI852020 UQE851973:UQE852020 VAA851973:VAA852020 VJW851973:VJW852020 VTS851973:VTS852020 WDO851973:WDO852020 WNK851973:WNK852020 WXG851973:WXG852020 AY917509:AY917556 KU917509:KU917556 UQ917509:UQ917556 AEM917509:AEM917556 AOI917509:AOI917556 AYE917509:AYE917556 BIA917509:BIA917556 BRW917509:BRW917556 CBS917509:CBS917556 CLO917509:CLO917556 CVK917509:CVK917556 DFG917509:DFG917556 DPC917509:DPC917556 DYY917509:DYY917556 EIU917509:EIU917556 ESQ917509:ESQ917556 FCM917509:FCM917556 FMI917509:FMI917556 FWE917509:FWE917556 GGA917509:GGA917556 GPW917509:GPW917556 GZS917509:GZS917556 HJO917509:HJO917556 HTK917509:HTK917556 IDG917509:IDG917556 INC917509:INC917556 IWY917509:IWY917556 JGU917509:JGU917556 JQQ917509:JQQ917556 KAM917509:KAM917556 KKI917509:KKI917556 KUE917509:KUE917556 LEA917509:LEA917556 LNW917509:LNW917556 LXS917509:LXS917556 MHO917509:MHO917556 MRK917509:MRK917556 NBG917509:NBG917556 NLC917509:NLC917556 NUY917509:NUY917556 OEU917509:OEU917556 OOQ917509:OOQ917556 OYM917509:OYM917556 PII917509:PII917556 PSE917509:PSE917556 QCA917509:QCA917556 QLW917509:QLW917556 QVS917509:QVS917556 RFO917509:RFO917556 RPK917509:RPK917556 RZG917509:RZG917556 SJC917509:SJC917556 SSY917509:SSY917556 TCU917509:TCU917556 TMQ917509:TMQ917556 TWM917509:TWM917556 UGI917509:UGI917556 UQE917509:UQE917556 VAA917509:VAA917556 VJW917509:VJW917556 VTS917509:VTS917556 WDO917509:WDO917556 WNK917509:WNK917556 WXG917509:WXG917556 AY983045:AY983092 KU983045:KU983092 UQ983045:UQ983092 AEM983045:AEM983092 AOI983045:AOI983092 AYE983045:AYE983092 BIA983045:BIA983092 BRW983045:BRW983092 CBS983045:CBS983092 CLO983045:CLO983092 CVK983045:CVK983092 DFG983045:DFG983092 DPC983045:DPC983092 DYY983045:DYY983092 EIU983045:EIU983092 ESQ983045:ESQ983092 FCM983045:FCM983092 FMI983045:FMI983092 FWE983045:FWE983092 GGA983045:GGA983092 GPW983045:GPW983092 GZS983045:GZS983092 HJO983045:HJO983092 HTK983045:HTK983092 IDG983045:IDG983092 INC983045:INC983092 IWY983045:IWY983092 JGU983045:JGU983092 JQQ983045:JQQ983092 KAM983045:KAM983092 KKI983045:KKI983092 KUE983045:KUE983092 LEA983045:LEA983092 LNW983045:LNW983092 LXS983045:LXS983092 MHO983045:MHO983092 MRK983045:MRK983092 NBG983045:NBG983092 NLC983045:NLC983092 NUY983045:NUY983092 OEU983045:OEU983092 OOQ983045:OOQ983092 OYM983045:OYM983092 PII983045:PII983092 PSE983045:PSE983092 QCA983045:QCA983092 QLW983045:QLW983092 QVS983045:QVS983092 RFO983045:RFO983092 RPK983045:RPK983092 RZG983045:RZG983092 SJC983045:SJC983092 SSY983045:SSY983092 TCU983045:TCU983092 TMQ983045:TMQ983092 TWM983045:TWM983092 UGI983045:UGI983092 UQE983045:UQE983092 VAA983045:VAA983092 VJW983045:VJW983092 VTS983045:VTS983092 WDO983045:WDO983092 WNK983045:WNK983092 WXG983045:WXG983092"/>
    <dataValidation type="list" allowBlank="1" showInputMessage="1" sqref="AZ12:BA59 KV12:KW59 UR12:US59 AEN12:AEO59 AOJ12:AOK59 AYF12:AYG59 BIB12:BIC59 BRX12:BRY59 CBT12:CBU59 CLP12:CLQ59 CVL12:CVM59 DFH12:DFI59 DPD12:DPE59 DYZ12:DZA59 EIV12:EIW59 ESR12:ESS59 FCN12:FCO59 FMJ12:FMK59 FWF12:FWG59 GGB12:GGC59 GPX12:GPY59 GZT12:GZU59 HJP12:HJQ59 HTL12:HTM59 IDH12:IDI59 IND12:INE59 IWZ12:IXA59 JGV12:JGW59 JQR12:JQS59 KAN12:KAO59 KKJ12:KKK59 KUF12:KUG59 LEB12:LEC59 LNX12:LNY59 LXT12:LXU59 MHP12:MHQ59 MRL12:MRM59 NBH12:NBI59 NLD12:NLE59 NUZ12:NVA59 OEV12:OEW59 OOR12:OOS59 OYN12:OYO59 PIJ12:PIK59 PSF12:PSG59 QCB12:QCC59 QLX12:QLY59 QVT12:QVU59 RFP12:RFQ59 RPL12:RPM59 RZH12:RZI59 SJD12:SJE59 SSZ12:STA59 TCV12:TCW59 TMR12:TMS59 TWN12:TWO59 UGJ12:UGK59 UQF12:UQG59 VAB12:VAC59 VJX12:VJY59 VTT12:VTU59 WDP12:WDQ59 WNL12:WNM59 WXH12:WXI59 AZ65541:BA65588 KV65541:KW65588 UR65541:US65588 AEN65541:AEO65588 AOJ65541:AOK65588 AYF65541:AYG65588 BIB65541:BIC65588 BRX65541:BRY65588 CBT65541:CBU65588 CLP65541:CLQ65588 CVL65541:CVM65588 DFH65541:DFI65588 DPD65541:DPE65588 DYZ65541:DZA65588 EIV65541:EIW65588 ESR65541:ESS65588 FCN65541:FCO65588 FMJ65541:FMK65588 FWF65541:FWG65588 GGB65541:GGC65588 GPX65541:GPY65588 GZT65541:GZU65588 HJP65541:HJQ65588 HTL65541:HTM65588 IDH65541:IDI65588 IND65541:INE65588 IWZ65541:IXA65588 JGV65541:JGW65588 JQR65541:JQS65588 KAN65541:KAO65588 KKJ65541:KKK65588 KUF65541:KUG65588 LEB65541:LEC65588 LNX65541:LNY65588 LXT65541:LXU65588 MHP65541:MHQ65588 MRL65541:MRM65588 NBH65541:NBI65588 NLD65541:NLE65588 NUZ65541:NVA65588 OEV65541:OEW65588 OOR65541:OOS65588 OYN65541:OYO65588 PIJ65541:PIK65588 PSF65541:PSG65588 QCB65541:QCC65588 QLX65541:QLY65588 QVT65541:QVU65588 RFP65541:RFQ65588 RPL65541:RPM65588 RZH65541:RZI65588 SJD65541:SJE65588 SSZ65541:STA65588 TCV65541:TCW65588 TMR65541:TMS65588 TWN65541:TWO65588 UGJ65541:UGK65588 UQF65541:UQG65588 VAB65541:VAC65588 VJX65541:VJY65588 VTT65541:VTU65588 WDP65541:WDQ65588 WNL65541:WNM65588 WXH65541:WXI65588 AZ131077:BA131124 KV131077:KW131124 UR131077:US131124 AEN131077:AEO131124 AOJ131077:AOK131124 AYF131077:AYG131124 BIB131077:BIC131124 BRX131077:BRY131124 CBT131077:CBU131124 CLP131077:CLQ131124 CVL131077:CVM131124 DFH131077:DFI131124 DPD131077:DPE131124 DYZ131077:DZA131124 EIV131077:EIW131124 ESR131077:ESS131124 FCN131077:FCO131124 FMJ131077:FMK131124 FWF131077:FWG131124 GGB131077:GGC131124 GPX131077:GPY131124 GZT131077:GZU131124 HJP131077:HJQ131124 HTL131077:HTM131124 IDH131077:IDI131124 IND131077:INE131124 IWZ131077:IXA131124 JGV131077:JGW131124 JQR131077:JQS131124 KAN131077:KAO131124 KKJ131077:KKK131124 KUF131077:KUG131124 LEB131077:LEC131124 LNX131077:LNY131124 LXT131077:LXU131124 MHP131077:MHQ131124 MRL131077:MRM131124 NBH131077:NBI131124 NLD131077:NLE131124 NUZ131077:NVA131124 OEV131077:OEW131124 OOR131077:OOS131124 OYN131077:OYO131124 PIJ131077:PIK131124 PSF131077:PSG131124 QCB131077:QCC131124 QLX131077:QLY131124 QVT131077:QVU131124 RFP131077:RFQ131124 RPL131077:RPM131124 RZH131077:RZI131124 SJD131077:SJE131124 SSZ131077:STA131124 TCV131077:TCW131124 TMR131077:TMS131124 TWN131077:TWO131124 UGJ131077:UGK131124 UQF131077:UQG131124 VAB131077:VAC131124 VJX131077:VJY131124 VTT131077:VTU131124 WDP131077:WDQ131124 WNL131077:WNM131124 WXH131077:WXI131124 AZ196613:BA196660 KV196613:KW196660 UR196613:US196660 AEN196613:AEO196660 AOJ196613:AOK196660 AYF196613:AYG196660 BIB196613:BIC196660 BRX196613:BRY196660 CBT196613:CBU196660 CLP196613:CLQ196660 CVL196613:CVM196660 DFH196613:DFI196660 DPD196613:DPE196660 DYZ196613:DZA196660 EIV196613:EIW196660 ESR196613:ESS196660 FCN196613:FCO196660 FMJ196613:FMK196660 FWF196613:FWG196660 GGB196613:GGC196660 GPX196613:GPY196660 GZT196613:GZU196660 HJP196613:HJQ196660 HTL196613:HTM196660 IDH196613:IDI196660 IND196613:INE196660 IWZ196613:IXA196660 JGV196613:JGW196660 JQR196613:JQS196660 KAN196613:KAO196660 KKJ196613:KKK196660 KUF196613:KUG196660 LEB196613:LEC196660 LNX196613:LNY196660 LXT196613:LXU196660 MHP196613:MHQ196660 MRL196613:MRM196660 NBH196613:NBI196660 NLD196613:NLE196660 NUZ196613:NVA196660 OEV196613:OEW196660 OOR196613:OOS196660 OYN196613:OYO196660 PIJ196613:PIK196660 PSF196613:PSG196660 QCB196613:QCC196660 QLX196613:QLY196660 QVT196613:QVU196660 RFP196613:RFQ196660 RPL196613:RPM196660 RZH196613:RZI196660 SJD196613:SJE196660 SSZ196613:STA196660 TCV196613:TCW196660 TMR196613:TMS196660 TWN196613:TWO196660 UGJ196613:UGK196660 UQF196613:UQG196660 VAB196613:VAC196660 VJX196613:VJY196660 VTT196613:VTU196660 WDP196613:WDQ196660 WNL196613:WNM196660 WXH196613:WXI196660 AZ262149:BA262196 KV262149:KW262196 UR262149:US262196 AEN262149:AEO262196 AOJ262149:AOK262196 AYF262149:AYG262196 BIB262149:BIC262196 BRX262149:BRY262196 CBT262149:CBU262196 CLP262149:CLQ262196 CVL262149:CVM262196 DFH262149:DFI262196 DPD262149:DPE262196 DYZ262149:DZA262196 EIV262149:EIW262196 ESR262149:ESS262196 FCN262149:FCO262196 FMJ262149:FMK262196 FWF262149:FWG262196 GGB262149:GGC262196 GPX262149:GPY262196 GZT262149:GZU262196 HJP262149:HJQ262196 HTL262149:HTM262196 IDH262149:IDI262196 IND262149:INE262196 IWZ262149:IXA262196 JGV262149:JGW262196 JQR262149:JQS262196 KAN262149:KAO262196 KKJ262149:KKK262196 KUF262149:KUG262196 LEB262149:LEC262196 LNX262149:LNY262196 LXT262149:LXU262196 MHP262149:MHQ262196 MRL262149:MRM262196 NBH262149:NBI262196 NLD262149:NLE262196 NUZ262149:NVA262196 OEV262149:OEW262196 OOR262149:OOS262196 OYN262149:OYO262196 PIJ262149:PIK262196 PSF262149:PSG262196 QCB262149:QCC262196 QLX262149:QLY262196 QVT262149:QVU262196 RFP262149:RFQ262196 RPL262149:RPM262196 RZH262149:RZI262196 SJD262149:SJE262196 SSZ262149:STA262196 TCV262149:TCW262196 TMR262149:TMS262196 TWN262149:TWO262196 UGJ262149:UGK262196 UQF262149:UQG262196 VAB262149:VAC262196 VJX262149:VJY262196 VTT262149:VTU262196 WDP262149:WDQ262196 WNL262149:WNM262196 WXH262149:WXI262196 AZ327685:BA327732 KV327685:KW327732 UR327685:US327732 AEN327685:AEO327732 AOJ327685:AOK327732 AYF327685:AYG327732 BIB327685:BIC327732 BRX327685:BRY327732 CBT327685:CBU327732 CLP327685:CLQ327732 CVL327685:CVM327732 DFH327685:DFI327732 DPD327685:DPE327732 DYZ327685:DZA327732 EIV327685:EIW327732 ESR327685:ESS327732 FCN327685:FCO327732 FMJ327685:FMK327732 FWF327685:FWG327732 GGB327685:GGC327732 GPX327685:GPY327732 GZT327685:GZU327732 HJP327685:HJQ327732 HTL327685:HTM327732 IDH327685:IDI327732 IND327685:INE327732 IWZ327685:IXA327732 JGV327685:JGW327732 JQR327685:JQS327732 KAN327685:KAO327732 KKJ327685:KKK327732 KUF327685:KUG327732 LEB327685:LEC327732 LNX327685:LNY327732 LXT327685:LXU327732 MHP327685:MHQ327732 MRL327685:MRM327732 NBH327685:NBI327732 NLD327685:NLE327732 NUZ327685:NVA327732 OEV327685:OEW327732 OOR327685:OOS327732 OYN327685:OYO327732 PIJ327685:PIK327732 PSF327685:PSG327732 QCB327685:QCC327732 QLX327685:QLY327732 QVT327685:QVU327732 RFP327685:RFQ327732 RPL327685:RPM327732 RZH327685:RZI327732 SJD327685:SJE327732 SSZ327685:STA327732 TCV327685:TCW327732 TMR327685:TMS327732 TWN327685:TWO327732 UGJ327685:UGK327732 UQF327685:UQG327732 VAB327685:VAC327732 VJX327685:VJY327732 VTT327685:VTU327732 WDP327685:WDQ327732 WNL327685:WNM327732 WXH327685:WXI327732 AZ393221:BA393268 KV393221:KW393268 UR393221:US393268 AEN393221:AEO393268 AOJ393221:AOK393268 AYF393221:AYG393268 BIB393221:BIC393268 BRX393221:BRY393268 CBT393221:CBU393268 CLP393221:CLQ393268 CVL393221:CVM393268 DFH393221:DFI393268 DPD393221:DPE393268 DYZ393221:DZA393268 EIV393221:EIW393268 ESR393221:ESS393268 FCN393221:FCO393268 FMJ393221:FMK393268 FWF393221:FWG393268 GGB393221:GGC393268 GPX393221:GPY393268 GZT393221:GZU393268 HJP393221:HJQ393268 HTL393221:HTM393268 IDH393221:IDI393268 IND393221:INE393268 IWZ393221:IXA393268 JGV393221:JGW393268 JQR393221:JQS393268 KAN393221:KAO393268 KKJ393221:KKK393268 KUF393221:KUG393268 LEB393221:LEC393268 LNX393221:LNY393268 LXT393221:LXU393268 MHP393221:MHQ393268 MRL393221:MRM393268 NBH393221:NBI393268 NLD393221:NLE393268 NUZ393221:NVA393268 OEV393221:OEW393268 OOR393221:OOS393268 OYN393221:OYO393268 PIJ393221:PIK393268 PSF393221:PSG393268 QCB393221:QCC393268 QLX393221:QLY393268 QVT393221:QVU393268 RFP393221:RFQ393268 RPL393221:RPM393268 RZH393221:RZI393268 SJD393221:SJE393268 SSZ393221:STA393268 TCV393221:TCW393268 TMR393221:TMS393268 TWN393221:TWO393268 UGJ393221:UGK393268 UQF393221:UQG393268 VAB393221:VAC393268 VJX393221:VJY393268 VTT393221:VTU393268 WDP393221:WDQ393268 WNL393221:WNM393268 WXH393221:WXI393268 AZ458757:BA458804 KV458757:KW458804 UR458757:US458804 AEN458757:AEO458804 AOJ458757:AOK458804 AYF458757:AYG458804 BIB458757:BIC458804 BRX458757:BRY458804 CBT458757:CBU458804 CLP458757:CLQ458804 CVL458757:CVM458804 DFH458757:DFI458804 DPD458757:DPE458804 DYZ458757:DZA458804 EIV458757:EIW458804 ESR458757:ESS458804 FCN458757:FCO458804 FMJ458757:FMK458804 FWF458757:FWG458804 GGB458757:GGC458804 GPX458757:GPY458804 GZT458757:GZU458804 HJP458757:HJQ458804 HTL458757:HTM458804 IDH458757:IDI458804 IND458757:INE458804 IWZ458757:IXA458804 JGV458757:JGW458804 JQR458757:JQS458804 KAN458757:KAO458804 KKJ458757:KKK458804 KUF458757:KUG458804 LEB458757:LEC458804 LNX458757:LNY458804 LXT458757:LXU458804 MHP458757:MHQ458804 MRL458757:MRM458804 NBH458757:NBI458804 NLD458757:NLE458804 NUZ458757:NVA458804 OEV458757:OEW458804 OOR458757:OOS458804 OYN458757:OYO458804 PIJ458757:PIK458804 PSF458757:PSG458804 QCB458757:QCC458804 QLX458757:QLY458804 QVT458757:QVU458804 RFP458757:RFQ458804 RPL458757:RPM458804 RZH458757:RZI458804 SJD458757:SJE458804 SSZ458757:STA458804 TCV458757:TCW458804 TMR458757:TMS458804 TWN458757:TWO458804 UGJ458757:UGK458804 UQF458757:UQG458804 VAB458757:VAC458804 VJX458757:VJY458804 VTT458757:VTU458804 WDP458757:WDQ458804 WNL458757:WNM458804 WXH458757:WXI458804 AZ524293:BA524340 KV524293:KW524340 UR524293:US524340 AEN524293:AEO524340 AOJ524293:AOK524340 AYF524293:AYG524340 BIB524293:BIC524340 BRX524293:BRY524340 CBT524293:CBU524340 CLP524293:CLQ524340 CVL524293:CVM524340 DFH524293:DFI524340 DPD524293:DPE524340 DYZ524293:DZA524340 EIV524293:EIW524340 ESR524293:ESS524340 FCN524293:FCO524340 FMJ524293:FMK524340 FWF524293:FWG524340 GGB524293:GGC524340 GPX524293:GPY524340 GZT524293:GZU524340 HJP524293:HJQ524340 HTL524293:HTM524340 IDH524293:IDI524340 IND524293:INE524340 IWZ524293:IXA524340 JGV524293:JGW524340 JQR524293:JQS524340 KAN524293:KAO524340 KKJ524293:KKK524340 KUF524293:KUG524340 LEB524293:LEC524340 LNX524293:LNY524340 LXT524293:LXU524340 MHP524293:MHQ524340 MRL524293:MRM524340 NBH524293:NBI524340 NLD524293:NLE524340 NUZ524293:NVA524340 OEV524293:OEW524340 OOR524293:OOS524340 OYN524293:OYO524340 PIJ524293:PIK524340 PSF524293:PSG524340 QCB524293:QCC524340 QLX524293:QLY524340 QVT524293:QVU524340 RFP524293:RFQ524340 RPL524293:RPM524340 RZH524293:RZI524340 SJD524293:SJE524340 SSZ524293:STA524340 TCV524293:TCW524340 TMR524293:TMS524340 TWN524293:TWO524340 UGJ524293:UGK524340 UQF524293:UQG524340 VAB524293:VAC524340 VJX524293:VJY524340 VTT524293:VTU524340 WDP524293:WDQ524340 WNL524293:WNM524340 WXH524293:WXI524340 AZ589829:BA589876 KV589829:KW589876 UR589829:US589876 AEN589829:AEO589876 AOJ589829:AOK589876 AYF589829:AYG589876 BIB589829:BIC589876 BRX589829:BRY589876 CBT589829:CBU589876 CLP589829:CLQ589876 CVL589829:CVM589876 DFH589829:DFI589876 DPD589829:DPE589876 DYZ589829:DZA589876 EIV589829:EIW589876 ESR589829:ESS589876 FCN589829:FCO589876 FMJ589829:FMK589876 FWF589829:FWG589876 GGB589829:GGC589876 GPX589829:GPY589876 GZT589829:GZU589876 HJP589829:HJQ589876 HTL589829:HTM589876 IDH589829:IDI589876 IND589829:INE589876 IWZ589829:IXA589876 JGV589829:JGW589876 JQR589829:JQS589876 KAN589829:KAO589876 KKJ589829:KKK589876 KUF589829:KUG589876 LEB589829:LEC589876 LNX589829:LNY589876 LXT589829:LXU589876 MHP589829:MHQ589876 MRL589829:MRM589876 NBH589829:NBI589876 NLD589829:NLE589876 NUZ589829:NVA589876 OEV589829:OEW589876 OOR589829:OOS589876 OYN589829:OYO589876 PIJ589829:PIK589876 PSF589829:PSG589876 QCB589829:QCC589876 QLX589829:QLY589876 QVT589829:QVU589876 RFP589829:RFQ589876 RPL589829:RPM589876 RZH589829:RZI589876 SJD589829:SJE589876 SSZ589829:STA589876 TCV589829:TCW589876 TMR589829:TMS589876 TWN589829:TWO589876 UGJ589829:UGK589876 UQF589829:UQG589876 VAB589829:VAC589876 VJX589829:VJY589876 VTT589829:VTU589876 WDP589829:WDQ589876 WNL589829:WNM589876 WXH589829:WXI589876 AZ655365:BA655412 KV655365:KW655412 UR655365:US655412 AEN655365:AEO655412 AOJ655365:AOK655412 AYF655365:AYG655412 BIB655365:BIC655412 BRX655365:BRY655412 CBT655365:CBU655412 CLP655365:CLQ655412 CVL655365:CVM655412 DFH655365:DFI655412 DPD655365:DPE655412 DYZ655365:DZA655412 EIV655365:EIW655412 ESR655365:ESS655412 FCN655365:FCO655412 FMJ655365:FMK655412 FWF655365:FWG655412 GGB655365:GGC655412 GPX655365:GPY655412 GZT655365:GZU655412 HJP655365:HJQ655412 HTL655365:HTM655412 IDH655365:IDI655412 IND655365:INE655412 IWZ655365:IXA655412 JGV655365:JGW655412 JQR655365:JQS655412 KAN655365:KAO655412 KKJ655365:KKK655412 KUF655365:KUG655412 LEB655365:LEC655412 LNX655365:LNY655412 LXT655365:LXU655412 MHP655365:MHQ655412 MRL655365:MRM655412 NBH655365:NBI655412 NLD655365:NLE655412 NUZ655365:NVA655412 OEV655365:OEW655412 OOR655365:OOS655412 OYN655365:OYO655412 PIJ655365:PIK655412 PSF655365:PSG655412 QCB655365:QCC655412 QLX655365:QLY655412 QVT655365:QVU655412 RFP655365:RFQ655412 RPL655365:RPM655412 RZH655365:RZI655412 SJD655365:SJE655412 SSZ655365:STA655412 TCV655365:TCW655412 TMR655365:TMS655412 TWN655365:TWO655412 UGJ655365:UGK655412 UQF655365:UQG655412 VAB655365:VAC655412 VJX655365:VJY655412 VTT655365:VTU655412 WDP655365:WDQ655412 WNL655365:WNM655412 WXH655365:WXI655412 AZ720901:BA720948 KV720901:KW720948 UR720901:US720948 AEN720901:AEO720948 AOJ720901:AOK720948 AYF720901:AYG720948 BIB720901:BIC720948 BRX720901:BRY720948 CBT720901:CBU720948 CLP720901:CLQ720948 CVL720901:CVM720948 DFH720901:DFI720948 DPD720901:DPE720948 DYZ720901:DZA720948 EIV720901:EIW720948 ESR720901:ESS720948 FCN720901:FCO720948 FMJ720901:FMK720948 FWF720901:FWG720948 GGB720901:GGC720948 GPX720901:GPY720948 GZT720901:GZU720948 HJP720901:HJQ720948 HTL720901:HTM720948 IDH720901:IDI720948 IND720901:INE720948 IWZ720901:IXA720948 JGV720901:JGW720948 JQR720901:JQS720948 KAN720901:KAO720948 KKJ720901:KKK720948 KUF720901:KUG720948 LEB720901:LEC720948 LNX720901:LNY720948 LXT720901:LXU720948 MHP720901:MHQ720948 MRL720901:MRM720948 NBH720901:NBI720948 NLD720901:NLE720948 NUZ720901:NVA720948 OEV720901:OEW720948 OOR720901:OOS720948 OYN720901:OYO720948 PIJ720901:PIK720948 PSF720901:PSG720948 QCB720901:QCC720948 QLX720901:QLY720948 QVT720901:QVU720948 RFP720901:RFQ720948 RPL720901:RPM720948 RZH720901:RZI720948 SJD720901:SJE720948 SSZ720901:STA720948 TCV720901:TCW720948 TMR720901:TMS720948 TWN720901:TWO720948 UGJ720901:UGK720948 UQF720901:UQG720948 VAB720901:VAC720948 VJX720901:VJY720948 VTT720901:VTU720948 WDP720901:WDQ720948 WNL720901:WNM720948 WXH720901:WXI720948 AZ786437:BA786484 KV786437:KW786484 UR786437:US786484 AEN786437:AEO786484 AOJ786437:AOK786484 AYF786437:AYG786484 BIB786437:BIC786484 BRX786437:BRY786484 CBT786437:CBU786484 CLP786437:CLQ786484 CVL786437:CVM786484 DFH786437:DFI786484 DPD786437:DPE786484 DYZ786437:DZA786484 EIV786437:EIW786484 ESR786437:ESS786484 FCN786437:FCO786484 FMJ786437:FMK786484 FWF786437:FWG786484 GGB786437:GGC786484 GPX786437:GPY786484 GZT786437:GZU786484 HJP786437:HJQ786484 HTL786437:HTM786484 IDH786437:IDI786484 IND786437:INE786484 IWZ786437:IXA786484 JGV786437:JGW786484 JQR786437:JQS786484 KAN786437:KAO786484 KKJ786437:KKK786484 KUF786437:KUG786484 LEB786437:LEC786484 LNX786437:LNY786484 LXT786437:LXU786484 MHP786437:MHQ786484 MRL786437:MRM786484 NBH786437:NBI786484 NLD786437:NLE786484 NUZ786437:NVA786484 OEV786437:OEW786484 OOR786437:OOS786484 OYN786437:OYO786484 PIJ786437:PIK786484 PSF786437:PSG786484 QCB786437:QCC786484 QLX786437:QLY786484 QVT786437:QVU786484 RFP786437:RFQ786484 RPL786437:RPM786484 RZH786437:RZI786484 SJD786437:SJE786484 SSZ786437:STA786484 TCV786437:TCW786484 TMR786437:TMS786484 TWN786437:TWO786484 UGJ786437:UGK786484 UQF786437:UQG786484 VAB786437:VAC786484 VJX786437:VJY786484 VTT786437:VTU786484 WDP786437:WDQ786484 WNL786437:WNM786484 WXH786437:WXI786484 AZ851973:BA852020 KV851973:KW852020 UR851973:US852020 AEN851973:AEO852020 AOJ851973:AOK852020 AYF851973:AYG852020 BIB851973:BIC852020 BRX851973:BRY852020 CBT851973:CBU852020 CLP851973:CLQ852020 CVL851973:CVM852020 DFH851973:DFI852020 DPD851973:DPE852020 DYZ851973:DZA852020 EIV851973:EIW852020 ESR851973:ESS852020 FCN851973:FCO852020 FMJ851973:FMK852020 FWF851973:FWG852020 GGB851973:GGC852020 GPX851973:GPY852020 GZT851973:GZU852020 HJP851973:HJQ852020 HTL851973:HTM852020 IDH851973:IDI852020 IND851973:INE852020 IWZ851973:IXA852020 JGV851973:JGW852020 JQR851973:JQS852020 KAN851973:KAO852020 KKJ851973:KKK852020 KUF851973:KUG852020 LEB851973:LEC852020 LNX851973:LNY852020 LXT851973:LXU852020 MHP851973:MHQ852020 MRL851973:MRM852020 NBH851973:NBI852020 NLD851973:NLE852020 NUZ851973:NVA852020 OEV851973:OEW852020 OOR851973:OOS852020 OYN851973:OYO852020 PIJ851973:PIK852020 PSF851973:PSG852020 QCB851973:QCC852020 QLX851973:QLY852020 QVT851973:QVU852020 RFP851973:RFQ852020 RPL851973:RPM852020 RZH851973:RZI852020 SJD851973:SJE852020 SSZ851973:STA852020 TCV851973:TCW852020 TMR851973:TMS852020 TWN851973:TWO852020 UGJ851973:UGK852020 UQF851973:UQG852020 VAB851973:VAC852020 VJX851973:VJY852020 VTT851973:VTU852020 WDP851973:WDQ852020 WNL851973:WNM852020 WXH851973:WXI852020 AZ917509:BA917556 KV917509:KW917556 UR917509:US917556 AEN917509:AEO917556 AOJ917509:AOK917556 AYF917509:AYG917556 BIB917509:BIC917556 BRX917509:BRY917556 CBT917509:CBU917556 CLP917509:CLQ917556 CVL917509:CVM917556 DFH917509:DFI917556 DPD917509:DPE917556 DYZ917509:DZA917556 EIV917509:EIW917556 ESR917509:ESS917556 FCN917509:FCO917556 FMJ917509:FMK917556 FWF917509:FWG917556 GGB917509:GGC917556 GPX917509:GPY917556 GZT917509:GZU917556 HJP917509:HJQ917556 HTL917509:HTM917556 IDH917509:IDI917556 IND917509:INE917556 IWZ917509:IXA917556 JGV917509:JGW917556 JQR917509:JQS917556 KAN917509:KAO917556 KKJ917509:KKK917556 KUF917509:KUG917556 LEB917509:LEC917556 LNX917509:LNY917556 LXT917509:LXU917556 MHP917509:MHQ917556 MRL917509:MRM917556 NBH917509:NBI917556 NLD917509:NLE917556 NUZ917509:NVA917556 OEV917509:OEW917556 OOR917509:OOS917556 OYN917509:OYO917556 PIJ917509:PIK917556 PSF917509:PSG917556 QCB917509:QCC917556 QLX917509:QLY917556 QVT917509:QVU917556 RFP917509:RFQ917556 RPL917509:RPM917556 RZH917509:RZI917556 SJD917509:SJE917556 SSZ917509:STA917556 TCV917509:TCW917556 TMR917509:TMS917556 TWN917509:TWO917556 UGJ917509:UGK917556 UQF917509:UQG917556 VAB917509:VAC917556 VJX917509:VJY917556 VTT917509:VTU917556 WDP917509:WDQ917556 WNL917509:WNM917556 WXH917509:WXI917556 AZ983045:BA983092 KV983045:KW983092 UR983045:US983092 AEN983045:AEO983092 AOJ983045:AOK983092 AYF983045:AYG983092 BIB983045:BIC983092 BRX983045:BRY983092 CBT983045:CBU983092 CLP983045:CLQ983092 CVL983045:CVM983092 DFH983045:DFI983092 DPD983045:DPE983092 DYZ983045:DZA983092 EIV983045:EIW983092 ESR983045:ESS983092 FCN983045:FCO983092 FMJ983045:FMK983092 FWF983045:FWG983092 GGB983045:GGC983092 GPX983045:GPY983092 GZT983045:GZU983092 HJP983045:HJQ983092 HTL983045:HTM983092 IDH983045:IDI983092 IND983045:INE983092 IWZ983045:IXA983092 JGV983045:JGW983092 JQR983045:JQS983092 KAN983045:KAO983092 KKJ983045:KKK983092 KUF983045:KUG983092 LEB983045:LEC983092 LNX983045:LNY983092 LXT983045:LXU983092 MHP983045:MHQ983092 MRL983045:MRM983092 NBH983045:NBI983092 NLD983045:NLE983092 NUZ983045:NVA983092 OEV983045:OEW983092 OOR983045:OOS983092 OYN983045:OYO983092 PIJ983045:PIK983092 PSF983045:PSG983092 QCB983045:QCC983092 QLX983045:QLY983092 QVT983045:QVU983092 RFP983045:RFQ983092 RPL983045:RPM983092 RZH983045:RZI983092 SJD983045:SJE983092 SSZ983045:STA983092 TCV983045:TCW983092 TMR983045:TMS983092 TWN983045:TWO983092 UGJ983045:UGK983092 UQF983045:UQG983092 VAB983045:VAC983092 VJX983045:VJY983092 VTT983045:VTU983092 WDP983045:WDQ983092 WNL983045:WNM983092 WXH983045:WXI983092">
      <formula1>"1,0"</formula1>
    </dataValidation>
    <dataValidation type="list" allowBlank="1" showInputMessage="1" showErrorMessage="1" sqref="Q12:Q59 JM12:JM59 TI12:TI59 ADE12:ADE59 ANA12:ANA59 AWW12:AWW59 BGS12:BGS59 BQO12:BQO59 CAK12:CAK59 CKG12:CKG59 CUC12:CUC59 DDY12:DDY59 DNU12:DNU59 DXQ12:DXQ59 EHM12:EHM59 ERI12:ERI59 FBE12:FBE59 FLA12:FLA59 FUW12:FUW59 GES12:GES59 GOO12:GOO59 GYK12:GYK59 HIG12:HIG59 HSC12:HSC59 IBY12:IBY59 ILU12:ILU59 IVQ12:IVQ59 JFM12:JFM59 JPI12:JPI59 JZE12:JZE59 KJA12:KJA59 KSW12:KSW59 LCS12:LCS59 LMO12:LMO59 LWK12:LWK59 MGG12:MGG59 MQC12:MQC59 MZY12:MZY59 NJU12:NJU59 NTQ12:NTQ59 ODM12:ODM59 ONI12:ONI59 OXE12:OXE59 PHA12:PHA59 PQW12:PQW59 QAS12:QAS59 QKO12:QKO59 QUK12:QUK59 REG12:REG59 ROC12:ROC59 RXY12:RXY59 SHU12:SHU59 SRQ12:SRQ59 TBM12:TBM59 TLI12:TLI59 TVE12:TVE59 UFA12:UFA59 UOW12:UOW59 UYS12:UYS59 VIO12:VIO59 VSK12:VSK59 WCG12:WCG59 WMC12:WMC59 WVY12:WVY59 Q65541:Q65588 JM65541:JM65588 TI65541:TI65588 ADE65541:ADE65588 ANA65541:ANA65588 AWW65541:AWW65588 BGS65541:BGS65588 BQO65541:BQO65588 CAK65541:CAK65588 CKG65541:CKG65588 CUC65541:CUC65588 DDY65541:DDY65588 DNU65541:DNU65588 DXQ65541:DXQ65588 EHM65541:EHM65588 ERI65541:ERI65588 FBE65541:FBE65588 FLA65541:FLA65588 FUW65541:FUW65588 GES65541:GES65588 GOO65541:GOO65588 GYK65541:GYK65588 HIG65541:HIG65588 HSC65541:HSC65588 IBY65541:IBY65588 ILU65541:ILU65588 IVQ65541:IVQ65588 JFM65541:JFM65588 JPI65541:JPI65588 JZE65541:JZE65588 KJA65541:KJA65588 KSW65541:KSW65588 LCS65541:LCS65588 LMO65541:LMO65588 LWK65541:LWK65588 MGG65541:MGG65588 MQC65541:MQC65588 MZY65541:MZY65588 NJU65541:NJU65588 NTQ65541:NTQ65588 ODM65541:ODM65588 ONI65541:ONI65588 OXE65541:OXE65588 PHA65541:PHA65588 PQW65541:PQW65588 QAS65541:QAS65588 QKO65541:QKO65588 QUK65541:QUK65588 REG65541:REG65588 ROC65541:ROC65588 RXY65541:RXY65588 SHU65541:SHU65588 SRQ65541:SRQ65588 TBM65541:TBM65588 TLI65541:TLI65588 TVE65541:TVE65588 UFA65541:UFA65588 UOW65541:UOW65588 UYS65541:UYS65588 VIO65541:VIO65588 VSK65541:VSK65588 WCG65541:WCG65588 WMC65541:WMC65588 WVY65541:WVY65588 Q131077:Q131124 JM131077:JM131124 TI131077:TI131124 ADE131077:ADE131124 ANA131077:ANA131124 AWW131077:AWW131124 BGS131077:BGS131124 BQO131077:BQO131124 CAK131077:CAK131124 CKG131077:CKG131124 CUC131077:CUC131124 DDY131077:DDY131124 DNU131077:DNU131124 DXQ131077:DXQ131124 EHM131077:EHM131124 ERI131077:ERI131124 FBE131077:FBE131124 FLA131077:FLA131124 FUW131077:FUW131124 GES131077:GES131124 GOO131077:GOO131124 GYK131077:GYK131124 HIG131077:HIG131124 HSC131077:HSC131124 IBY131077:IBY131124 ILU131077:ILU131124 IVQ131077:IVQ131124 JFM131077:JFM131124 JPI131077:JPI131124 JZE131077:JZE131124 KJA131077:KJA131124 KSW131077:KSW131124 LCS131077:LCS131124 LMO131077:LMO131124 LWK131077:LWK131124 MGG131077:MGG131124 MQC131077:MQC131124 MZY131077:MZY131124 NJU131077:NJU131124 NTQ131077:NTQ131124 ODM131077:ODM131124 ONI131077:ONI131124 OXE131077:OXE131124 PHA131077:PHA131124 PQW131077:PQW131124 QAS131077:QAS131124 QKO131077:QKO131124 QUK131077:QUK131124 REG131077:REG131124 ROC131077:ROC131124 RXY131077:RXY131124 SHU131077:SHU131124 SRQ131077:SRQ131124 TBM131077:TBM131124 TLI131077:TLI131124 TVE131077:TVE131124 UFA131077:UFA131124 UOW131077:UOW131124 UYS131077:UYS131124 VIO131077:VIO131124 VSK131077:VSK131124 WCG131077:WCG131124 WMC131077:WMC131124 WVY131077:WVY131124 Q196613:Q196660 JM196613:JM196660 TI196613:TI196660 ADE196613:ADE196660 ANA196613:ANA196660 AWW196613:AWW196660 BGS196613:BGS196660 BQO196613:BQO196660 CAK196613:CAK196660 CKG196613:CKG196660 CUC196613:CUC196660 DDY196613:DDY196660 DNU196613:DNU196660 DXQ196613:DXQ196660 EHM196613:EHM196660 ERI196613:ERI196660 FBE196613:FBE196660 FLA196613:FLA196660 FUW196613:FUW196660 GES196613:GES196660 GOO196613:GOO196660 GYK196613:GYK196660 HIG196613:HIG196660 HSC196613:HSC196660 IBY196613:IBY196660 ILU196613:ILU196660 IVQ196613:IVQ196660 JFM196613:JFM196660 JPI196613:JPI196660 JZE196613:JZE196660 KJA196613:KJA196660 KSW196613:KSW196660 LCS196613:LCS196660 LMO196613:LMO196660 LWK196613:LWK196660 MGG196613:MGG196660 MQC196613:MQC196660 MZY196613:MZY196660 NJU196613:NJU196660 NTQ196613:NTQ196660 ODM196613:ODM196660 ONI196613:ONI196660 OXE196613:OXE196660 PHA196613:PHA196660 PQW196613:PQW196660 QAS196613:QAS196660 QKO196613:QKO196660 QUK196613:QUK196660 REG196613:REG196660 ROC196613:ROC196660 RXY196613:RXY196660 SHU196613:SHU196660 SRQ196613:SRQ196660 TBM196613:TBM196660 TLI196613:TLI196660 TVE196613:TVE196660 UFA196613:UFA196660 UOW196613:UOW196660 UYS196613:UYS196660 VIO196613:VIO196660 VSK196613:VSK196660 WCG196613:WCG196660 WMC196613:WMC196660 WVY196613:WVY196660 Q262149:Q262196 JM262149:JM262196 TI262149:TI262196 ADE262149:ADE262196 ANA262149:ANA262196 AWW262149:AWW262196 BGS262149:BGS262196 BQO262149:BQO262196 CAK262149:CAK262196 CKG262149:CKG262196 CUC262149:CUC262196 DDY262149:DDY262196 DNU262149:DNU262196 DXQ262149:DXQ262196 EHM262149:EHM262196 ERI262149:ERI262196 FBE262149:FBE262196 FLA262149:FLA262196 FUW262149:FUW262196 GES262149:GES262196 GOO262149:GOO262196 GYK262149:GYK262196 HIG262149:HIG262196 HSC262149:HSC262196 IBY262149:IBY262196 ILU262149:ILU262196 IVQ262149:IVQ262196 JFM262149:JFM262196 JPI262149:JPI262196 JZE262149:JZE262196 KJA262149:KJA262196 KSW262149:KSW262196 LCS262149:LCS262196 LMO262149:LMO262196 LWK262149:LWK262196 MGG262149:MGG262196 MQC262149:MQC262196 MZY262149:MZY262196 NJU262149:NJU262196 NTQ262149:NTQ262196 ODM262149:ODM262196 ONI262149:ONI262196 OXE262149:OXE262196 PHA262149:PHA262196 PQW262149:PQW262196 QAS262149:QAS262196 QKO262149:QKO262196 QUK262149:QUK262196 REG262149:REG262196 ROC262149:ROC262196 RXY262149:RXY262196 SHU262149:SHU262196 SRQ262149:SRQ262196 TBM262149:TBM262196 TLI262149:TLI262196 TVE262149:TVE262196 UFA262149:UFA262196 UOW262149:UOW262196 UYS262149:UYS262196 VIO262149:VIO262196 VSK262149:VSK262196 WCG262149:WCG262196 WMC262149:WMC262196 WVY262149:WVY262196 Q327685:Q327732 JM327685:JM327732 TI327685:TI327732 ADE327685:ADE327732 ANA327685:ANA327732 AWW327685:AWW327732 BGS327685:BGS327732 BQO327685:BQO327732 CAK327685:CAK327732 CKG327685:CKG327732 CUC327685:CUC327732 DDY327685:DDY327732 DNU327685:DNU327732 DXQ327685:DXQ327732 EHM327685:EHM327732 ERI327685:ERI327732 FBE327685:FBE327732 FLA327685:FLA327732 FUW327685:FUW327732 GES327685:GES327732 GOO327685:GOO327732 GYK327685:GYK327732 HIG327685:HIG327732 HSC327685:HSC327732 IBY327685:IBY327732 ILU327685:ILU327732 IVQ327685:IVQ327732 JFM327685:JFM327732 JPI327685:JPI327732 JZE327685:JZE327732 KJA327685:KJA327732 KSW327685:KSW327732 LCS327685:LCS327732 LMO327685:LMO327732 LWK327685:LWK327732 MGG327685:MGG327732 MQC327685:MQC327732 MZY327685:MZY327732 NJU327685:NJU327732 NTQ327685:NTQ327732 ODM327685:ODM327732 ONI327685:ONI327732 OXE327685:OXE327732 PHA327685:PHA327732 PQW327685:PQW327732 QAS327685:QAS327732 QKO327685:QKO327732 QUK327685:QUK327732 REG327685:REG327732 ROC327685:ROC327732 RXY327685:RXY327732 SHU327685:SHU327732 SRQ327685:SRQ327732 TBM327685:TBM327732 TLI327685:TLI327732 TVE327685:TVE327732 UFA327685:UFA327732 UOW327685:UOW327732 UYS327685:UYS327732 VIO327685:VIO327732 VSK327685:VSK327732 WCG327685:WCG327732 WMC327685:WMC327732 WVY327685:WVY327732 Q393221:Q393268 JM393221:JM393268 TI393221:TI393268 ADE393221:ADE393268 ANA393221:ANA393268 AWW393221:AWW393268 BGS393221:BGS393268 BQO393221:BQO393268 CAK393221:CAK393268 CKG393221:CKG393268 CUC393221:CUC393268 DDY393221:DDY393268 DNU393221:DNU393268 DXQ393221:DXQ393268 EHM393221:EHM393268 ERI393221:ERI393268 FBE393221:FBE393268 FLA393221:FLA393268 FUW393221:FUW393268 GES393221:GES393268 GOO393221:GOO393268 GYK393221:GYK393268 HIG393221:HIG393268 HSC393221:HSC393268 IBY393221:IBY393268 ILU393221:ILU393268 IVQ393221:IVQ393268 JFM393221:JFM393268 JPI393221:JPI393268 JZE393221:JZE393268 KJA393221:KJA393268 KSW393221:KSW393268 LCS393221:LCS393268 LMO393221:LMO393268 LWK393221:LWK393268 MGG393221:MGG393268 MQC393221:MQC393268 MZY393221:MZY393268 NJU393221:NJU393268 NTQ393221:NTQ393268 ODM393221:ODM393268 ONI393221:ONI393268 OXE393221:OXE393268 PHA393221:PHA393268 PQW393221:PQW393268 QAS393221:QAS393268 QKO393221:QKO393268 QUK393221:QUK393268 REG393221:REG393268 ROC393221:ROC393268 RXY393221:RXY393268 SHU393221:SHU393268 SRQ393221:SRQ393268 TBM393221:TBM393268 TLI393221:TLI393268 TVE393221:TVE393268 UFA393221:UFA393268 UOW393221:UOW393268 UYS393221:UYS393268 VIO393221:VIO393268 VSK393221:VSK393268 WCG393221:WCG393268 WMC393221:WMC393268 WVY393221:WVY393268 Q458757:Q458804 JM458757:JM458804 TI458757:TI458804 ADE458757:ADE458804 ANA458757:ANA458804 AWW458757:AWW458804 BGS458757:BGS458804 BQO458757:BQO458804 CAK458757:CAK458804 CKG458757:CKG458804 CUC458757:CUC458804 DDY458757:DDY458804 DNU458757:DNU458804 DXQ458757:DXQ458804 EHM458757:EHM458804 ERI458757:ERI458804 FBE458757:FBE458804 FLA458757:FLA458804 FUW458757:FUW458804 GES458757:GES458804 GOO458757:GOO458804 GYK458757:GYK458804 HIG458757:HIG458804 HSC458757:HSC458804 IBY458757:IBY458804 ILU458757:ILU458804 IVQ458757:IVQ458804 JFM458757:JFM458804 JPI458757:JPI458804 JZE458757:JZE458804 KJA458757:KJA458804 KSW458757:KSW458804 LCS458757:LCS458804 LMO458757:LMO458804 LWK458757:LWK458804 MGG458757:MGG458804 MQC458757:MQC458804 MZY458757:MZY458804 NJU458757:NJU458804 NTQ458757:NTQ458804 ODM458757:ODM458804 ONI458757:ONI458804 OXE458757:OXE458804 PHA458757:PHA458804 PQW458757:PQW458804 QAS458757:QAS458804 QKO458757:QKO458804 QUK458757:QUK458804 REG458757:REG458804 ROC458757:ROC458804 RXY458757:RXY458804 SHU458757:SHU458804 SRQ458757:SRQ458804 TBM458757:TBM458804 TLI458757:TLI458804 TVE458757:TVE458804 UFA458757:UFA458804 UOW458757:UOW458804 UYS458757:UYS458804 VIO458757:VIO458804 VSK458757:VSK458804 WCG458757:WCG458804 WMC458757:WMC458804 WVY458757:WVY458804 Q524293:Q524340 JM524293:JM524340 TI524293:TI524340 ADE524293:ADE524340 ANA524293:ANA524340 AWW524293:AWW524340 BGS524293:BGS524340 BQO524293:BQO524340 CAK524293:CAK524340 CKG524293:CKG524340 CUC524293:CUC524340 DDY524293:DDY524340 DNU524293:DNU524340 DXQ524293:DXQ524340 EHM524293:EHM524340 ERI524293:ERI524340 FBE524293:FBE524340 FLA524293:FLA524340 FUW524293:FUW524340 GES524293:GES524340 GOO524293:GOO524340 GYK524293:GYK524340 HIG524293:HIG524340 HSC524293:HSC524340 IBY524293:IBY524340 ILU524293:ILU524340 IVQ524293:IVQ524340 JFM524293:JFM524340 JPI524293:JPI524340 JZE524293:JZE524340 KJA524293:KJA524340 KSW524293:KSW524340 LCS524293:LCS524340 LMO524293:LMO524340 LWK524293:LWK524340 MGG524293:MGG524340 MQC524293:MQC524340 MZY524293:MZY524340 NJU524293:NJU524340 NTQ524293:NTQ524340 ODM524293:ODM524340 ONI524293:ONI524340 OXE524293:OXE524340 PHA524293:PHA524340 PQW524293:PQW524340 QAS524293:QAS524340 QKO524293:QKO524340 QUK524293:QUK524340 REG524293:REG524340 ROC524293:ROC524340 RXY524293:RXY524340 SHU524293:SHU524340 SRQ524293:SRQ524340 TBM524293:TBM524340 TLI524293:TLI524340 TVE524293:TVE524340 UFA524293:UFA524340 UOW524293:UOW524340 UYS524293:UYS524340 VIO524293:VIO524340 VSK524293:VSK524340 WCG524293:WCG524340 WMC524293:WMC524340 WVY524293:WVY524340 Q589829:Q589876 JM589829:JM589876 TI589829:TI589876 ADE589829:ADE589876 ANA589829:ANA589876 AWW589829:AWW589876 BGS589829:BGS589876 BQO589829:BQO589876 CAK589829:CAK589876 CKG589829:CKG589876 CUC589829:CUC589876 DDY589829:DDY589876 DNU589829:DNU589876 DXQ589829:DXQ589876 EHM589829:EHM589876 ERI589829:ERI589876 FBE589829:FBE589876 FLA589829:FLA589876 FUW589829:FUW589876 GES589829:GES589876 GOO589829:GOO589876 GYK589829:GYK589876 HIG589829:HIG589876 HSC589829:HSC589876 IBY589829:IBY589876 ILU589829:ILU589876 IVQ589829:IVQ589876 JFM589829:JFM589876 JPI589829:JPI589876 JZE589829:JZE589876 KJA589829:KJA589876 KSW589829:KSW589876 LCS589829:LCS589876 LMO589829:LMO589876 LWK589829:LWK589876 MGG589829:MGG589876 MQC589829:MQC589876 MZY589829:MZY589876 NJU589829:NJU589876 NTQ589829:NTQ589876 ODM589829:ODM589876 ONI589829:ONI589876 OXE589829:OXE589876 PHA589829:PHA589876 PQW589829:PQW589876 QAS589829:QAS589876 QKO589829:QKO589876 QUK589829:QUK589876 REG589829:REG589876 ROC589829:ROC589876 RXY589829:RXY589876 SHU589829:SHU589876 SRQ589829:SRQ589876 TBM589829:TBM589876 TLI589829:TLI589876 TVE589829:TVE589876 UFA589829:UFA589876 UOW589829:UOW589876 UYS589829:UYS589876 VIO589829:VIO589876 VSK589829:VSK589876 WCG589829:WCG589876 WMC589829:WMC589876 WVY589829:WVY589876 Q655365:Q655412 JM655365:JM655412 TI655365:TI655412 ADE655365:ADE655412 ANA655365:ANA655412 AWW655365:AWW655412 BGS655365:BGS655412 BQO655365:BQO655412 CAK655365:CAK655412 CKG655365:CKG655412 CUC655365:CUC655412 DDY655365:DDY655412 DNU655365:DNU655412 DXQ655365:DXQ655412 EHM655365:EHM655412 ERI655365:ERI655412 FBE655365:FBE655412 FLA655365:FLA655412 FUW655365:FUW655412 GES655365:GES655412 GOO655365:GOO655412 GYK655365:GYK655412 HIG655365:HIG655412 HSC655365:HSC655412 IBY655365:IBY655412 ILU655365:ILU655412 IVQ655365:IVQ655412 JFM655365:JFM655412 JPI655365:JPI655412 JZE655365:JZE655412 KJA655365:KJA655412 KSW655365:KSW655412 LCS655365:LCS655412 LMO655365:LMO655412 LWK655365:LWK655412 MGG655365:MGG655412 MQC655365:MQC655412 MZY655365:MZY655412 NJU655365:NJU655412 NTQ655365:NTQ655412 ODM655365:ODM655412 ONI655365:ONI655412 OXE655365:OXE655412 PHA655365:PHA655412 PQW655365:PQW655412 QAS655365:QAS655412 QKO655365:QKO655412 QUK655365:QUK655412 REG655365:REG655412 ROC655365:ROC655412 RXY655365:RXY655412 SHU655365:SHU655412 SRQ655365:SRQ655412 TBM655365:TBM655412 TLI655365:TLI655412 TVE655365:TVE655412 UFA655365:UFA655412 UOW655365:UOW655412 UYS655365:UYS655412 VIO655365:VIO655412 VSK655365:VSK655412 WCG655365:WCG655412 WMC655365:WMC655412 WVY655365:WVY655412 Q720901:Q720948 JM720901:JM720948 TI720901:TI720948 ADE720901:ADE720948 ANA720901:ANA720948 AWW720901:AWW720948 BGS720901:BGS720948 BQO720901:BQO720948 CAK720901:CAK720948 CKG720901:CKG720948 CUC720901:CUC720948 DDY720901:DDY720948 DNU720901:DNU720948 DXQ720901:DXQ720948 EHM720901:EHM720948 ERI720901:ERI720948 FBE720901:FBE720948 FLA720901:FLA720948 FUW720901:FUW720948 GES720901:GES720948 GOO720901:GOO720948 GYK720901:GYK720948 HIG720901:HIG720948 HSC720901:HSC720948 IBY720901:IBY720948 ILU720901:ILU720948 IVQ720901:IVQ720948 JFM720901:JFM720948 JPI720901:JPI720948 JZE720901:JZE720948 KJA720901:KJA720948 KSW720901:KSW720948 LCS720901:LCS720948 LMO720901:LMO720948 LWK720901:LWK720948 MGG720901:MGG720948 MQC720901:MQC720948 MZY720901:MZY720948 NJU720901:NJU720948 NTQ720901:NTQ720948 ODM720901:ODM720948 ONI720901:ONI720948 OXE720901:OXE720948 PHA720901:PHA720948 PQW720901:PQW720948 QAS720901:QAS720948 QKO720901:QKO720948 QUK720901:QUK720948 REG720901:REG720948 ROC720901:ROC720948 RXY720901:RXY720948 SHU720901:SHU720948 SRQ720901:SRQ720948 TBM720901:TBM720948 TLI720901:TLI720948 TVE720901:TVE720948 UFA720901:UFA720948 UOW720901:UOW720948 UYS720901:UYS720948 VIO720901:VIO720948 VSK720901:VSK720948 WCG720901:WCG720948 WMC720901:WMC720948 WVY720901:WVY720948 Q786437:Q786484 JM786437:JM786484 TI786437:TI786484 ADE786437:ADE786484 ANA786437:ANA786484 AWW786437:AWW786484 BGS786437:BGS786484 BQO786437:BQO786484 CAK786437:CAK786484 CKG786437:CKG786484 CUC786437:CUC786484 DDY786437:DDY786484 DNU786437:DNU786484 DXQ786437:DXQ786484 EHM786437:EHM786484 ERI786437:ERI786484 FBE786437:FBE786484 FLA786437:FLA786484 FUW786437:FUW786484 GES786437:GES786484 GOO786437:GOO786484 GYK786437:GYK786484 HIG786437:HIG786484 HSC786437:HSC786484 IBY786437:IBY786484 ILU786437:ILU786484 IVQ786437:IVQ786484 JFM786437:JFM786484 JPI786437:JPI786484 JZE786437:JZE786484 KJA786437:KJA786484 KSW786437:KSW786484 LCS786437:LCS786484 LMO786437:LMO786484 LWK786437:LWK786484 MGG786437:MGG786484 MQC786437:MQC786484 MZY786437:MZY786484 NJU786437:NJU786484 NTQ786437:NTQ786484 ODM786437:ODM786484 ONI786437:ONI786484 OXE786437:OXE786484 PHA786437:PHA786484 PQW786437:PQW786484 QAS786437:QAS786484 QKO786437:QKO786484 QUK786437:QUK786484 REG786437:REG786484 ROC786437:ROC786484 RXY786437:RXY786484 SHU786437:SHU786484 SRQ786437:SRQ786484 TBM786437:TBM786484 TLI786437:TLI786484 TVE786437:TVE786484 UFA786437:UFA786484 UOW786437:UOW786484 UYS786437:UYS786484 VIO786437:VIO786484 VSK786437:VSK786484 WCG786437:WCG786484 WMC786437:WMC786484 WVY786437:WVY786484 Q851973:Q852020 JM851973:JM852020 TI851973:TI852020 ADE851973:ADE852020 ANA851973:ANA852020 AWW851973:AWW852020 BGS851973:BGS852020 BQO851973:BQO852020 CAK851973:CAK852020 CKG851973:CKG852020 CUC851973:CUC852020 DDY851973:DDY852020 DNU851973:DNU852020 DXQ851973:DXQ852020 EHM851973:EHM852020 ERI851973:ERI852020 FBE851973:FBE852020 FLA851973:FLA852020 FUW851973:FUW852020 GES851973:GES852020 GOO851973:GOO852020 GYK851973:GYK852020 HIG851973:HIG852020 HSC851973:HSC852020 IBY851973:IBY852020 ILU851973:ILU852020 IVQ851973:IVQ852020 JFM851973:JFM852020 JPI851973:JPI852020 JZE851973:JZE852020 KJA851973:KJA852020 KSW851973:KSW852020 LCS851973:LCS852020 LMO851973:LMO852020 LWK851973:LWK852020 MGG851973:MGG852020 MQC851973:MQC852020 MZY851973:MZY852020 NJU851973:NJU852020 NTQ851973:NTQ852020 ODM851973:ODM852020 ONI851973:ONI852020 OXE851973:OXE852020 PHA851973:PHA852020 PQW851973:PQW852020 QAS851973:QAS852020 QKO851973:QKO852020 QUK851973:QUK852020 REG851973:REG852020 ROC851973:ROC852020 RXY851973:RXY852020 SHU851973:SHU852020 SRQ851973:SRQ852020 TBM851973:TBM852020 TLI851973:TLI852020 TVE851973:TVE852020 UFA851973:UFA852020 UOW851973:UOW852020 UYS851973:UYS852020 VIO851973:VIO852020 VSK851973:VSK852020 WCG851973:WCG852020 WMC851973:WMC852020 WVY851973:WVY852020 Q917509:Q917556 JM917509:JM917556 TI917509:TI917556 ADE917509:ADE917556 ANA917509:ANA917556 AWW917509:AWW917556 BGS917509:BGS917556 BQO917509:BQO917556 CAK917509:CAK917556 CKG917509:CKG917556 CUC917509:CUC917556 DDY917509:DDY917556 DNU917509:DNU917556 DXQ917509:DXQ917556 EHM917509:EHM917556 ERI917509:ERI917556 FBE917509:FBE917556 FLA917509:FLA917556 FUW917509:FUW917556 GES917509:GES917556 GOO917509:GOO917556 GYK917509:GYK917556 HIG917509:HIG917556 HSC917509:HSC917556 IBY917509:IBY917556 ILU917509:ILU917556 IVQ917509:IVQ917556 JFM917509:JFM917556 JPI917509:JPI917556 JZE917509:JZE917556 KJA917509:KJA917556 KSW917509:KSW917556 LCS917509:LCS917556 LMO917509:LMO917556 LWK917509:LWK917556 MGG917509:MGG917556 MQC917509:MQC917556 MZY917509:MZY917556 NJU917509:NJU917556 NTQ917509:NTQ917556 ODM917509:ODM917556 ONI917509:ONI917556 OXE917509:OXE917556 PHA917509:PHA917556 PQW917509:PQW917556 QAS917509:QAS917556 QKO917509:QKO917556 QUK917509:QUK917556 REG917509:REG917556 ROC917509:ROC917556 RXY917509:RXY917556 SHU917509:SHU917556 SRQ917509:SRQ917556 TBM917509:TBM917556 TLI917509:TLI917556 TVE917509:TVE917556 UFA917509:UFA917556 UOW917509:UOW917556 UYS917509:UYS917556 VIO917509:VIO917556 VSK917509:VSK917556 WCG917509:WCG917556 WMC917509:WMC917556 WVY917509:WVY917556 Q983045:Q983092 JM983045:JM983092 TI983045:TI983092 ADE983045:ADE983092 ANA983045:ANA983092 AWW983045:AWW983092 BGS983045:BGS983092 BQO983045:BQO983092 CAK983045:CAK983092 CKG983045:CKG983092 CUC983045:CUC983092 DDY983045:DDY983092 DNU983045:DNU983092 DXQ983045:DXQ983092 EHM983045:EHM983092 ERI983045:ERI983092 FBE983045:FBE983092 FLA983045:FLA983092 FUW983045:FUW983092 GES983045:GES983092 GOO983045:GOO983092 GYK983045:GYK983092 HIG983045:HIG983092 HSC983045:HSC983092 IBY983045:IBY983092 ILU983045:ILU983092 IVQ983045:IVQ983092 JFM983045:JFM983092 JPI983045:JPI983092 JZE983045:JZE983092 KJA983045:KJA983092 KSW983045:KSW983092 LCS983045:LCS983092 LMO983045:LMO983092 LWK983045:LWK983092 MGG983045:MGG983092 MQC983045:MQC983092 MZY983045:MZY983092 NJU983045:NJU983092 NTQ983045:NTQ983092 ODM983045:ODM983092 ONI983045:ONI983092 OXE983045:OXE983092 PHA983045:PHA983092 PQW983045:PQW983092 QAS983045:QAS983092 QKO983045:QKO983092 QUK983045:QUK983092 REG983045:REG983092 ROC983045:ROC983092 RXY983045:RXY983092 SHU983045:SHU983092 SRQ983045:SRQ983092 TBM983045:TBM983092 TLI983045:TLI983092 TVE983045:TVE983092 UFA983045:UFA983092 UOW983045:UOW983092 UYS983045:UYS983092 VIO983045:VIO983092 VSK983045:VSK983092 WCG983045:WCG983092 WMC983045:WMC983092 WVY983045:WVY983092 M12:O59 JI12:JK59 TE12:TG59 ADA12:ADC59 AMW12:AMY59 AWS12:AWU59 BGO12:BGQ59 BQK12:BQM59 CAG12:CAI59 CKC12:CKE59 CTY12:CUA59 DDU12:DDW59 DNQ12:DNS59 DXM12:DXO59 EHI12:EHK59 ERE12:ERG59 FBA12:FBC59 FKW12:FKY59 FUS12:FUU59 GEO12:GEQ59 GOK12:GOM59 GYG12:GYI59 HIC12:HIE59 HRY12:HSA59 IBU12:IBW59 ILQ12:ILS59 IVM12:IVO59 JFI12:JFK59 JPE12:JPG59 JZA12:JZC59 KIW12:KIY59 KSS12:KSU59 LCO12:LCQ59 LMK12:LMM59 LWG12:LWI59 MGC12:MGE59 MPY12:MQA59 MZU12:MZW59 NJQ12:NJS59 NTM12:NTO59 ODI12:ODK59 ONE12:ONG59 OXA12:OXC59 PGW12:PGY59 PQS12:PQU59 QAO12:QAQ59 QKK12:QKM59 QUG12:QUI59 REC12:REE59 RNY12:ROA59 RXU12:RXW59 SHQ12:SHS59 SRM12:SRO59 TBI12:TBK59 TLE12:TLG59 TVA12:TVC59 UEW12:UEY59 UOS12:UOU59 UYO12:UYQ59 VIK12:VIM59 VSG12:VSI59 WCC12:WCE59 WLY12:WMA59 WVU12:WVW59 M65541:O65588 JI65541:JK65588 TE65541:TG65588 ADA65541:ADC65588 AMW65541:AMY65588 AWS65541:AWU65588 BGO65541:BGQ65588 BQK65541:BQM65588 CAG65541:CAI65588 CKC65541:CKE65588 CTY65541:CUA65588 DDU65541:DDW65588 DNQ65541:DNS65588 DXM65541:DXO65588 EHI65541:EHK65588 ERE65541:ERG65588 FBA65541:FBC65588 FKW65541:FKY65588 FUS65541:FUU65588 GEO65541:GEQ65588 GOK65541:GOM65588 GYG65541:GYI65588 HIC65541:HIE65588 HRY65541:HSA65588 IBU65541:IBW65588 ILQ65541:ILS65588 IVM65541:IVO65588 JFI65541:JFK65588 JPE65541:JPG65588 JZA65541:JZC65588 KIW65541:KIY65588 KSS65541:KSU65588 LCO65541:LCQ65588 LMK65541:LMM65588 LWG65541:LWI65588 MGC65541:MGE65588 MPY65541:MQA65588 MZU65541:MZW65588 NJQ65541:NJS65588 NTM65541:NTO65588 ODI65541:ODK65588 ONE65541:ONG65588 OXA65541:OXC65588 PGW65541:PGY65588 PQS65541:PQU65588 QAO65541:QAQ65588 QKK65541:QKM65588 QUG65541:QUI65588 REC65541:REE65588 RNY65541:ROA65588 RXU65541:RXW65588 SHQ65541:SHS65588 SRM65541:SRO65588 TBI65541:TBK65588 TLE65541:TLG65588 TVA65541:TVC65588 UEW65541:UEY65588 UOS65541:UOU65588 UYO65541:UYQ65588 VIK65541:VIM65588 VSG65541:VSI65588 WCC65541:WCE65588 WLY65541:WMA65588 WVU65541:WVW65588 M131077:O131124 JI131077:JK131124 TE131077:TG131124 ADA131077:ADC131124 AMW131077:AMY131124 AWS131077:AWU131124 BGO131077:BGQ131124 BQK131077:BQM131124 CAG131077:CAI131124 CKC131077:CKE131124 CTY131077:CUA131124 DDU131077:DDW131124 DNQ131077:DNS131124 DXM131077:DXO131124 EHI131077:EHK131124 ERE131077:ERG131124 FBA131077:FBC131124 FKW131077:FKY131124 FUS131077:FUU131124 GEO131077:GEQ131124 GOK131077:GOM131124 GYG131077:GYI131124 HIC131077:HIE131124 HRY131077:HSA131124 IBU131077:IBW131124 ILQ131077:ILS131124 IVM131077:IVO131124 JFI131077:JFK131124 JPE131077:JPG131124 JZA131077:JZC131124 KIW131077:KIY131124 KSS131077:KSU131124 LCO131077:LCQ131124 LMK131077:LMM131124 LWG131077:LWI131124 MGC131077:MGE131124 MPY131077:MQA131124 MZU131077:MZW131124 NJQ131077:NJS131124 NTM131077:NTO131124 ODI131077:ODK131124 ONE131077:ONG131124 OXA131077:OXC131124 PGW131077:PGY131124 PQS131077:PQU131124 QAO131077:QAQ131124 QKK131077:QKM131124 QUG131077:QUI131124 REC131077:REE131124 RNY131077:ROA131124 RXU131077:RXW131124 SHQ131077:SHS131124 SRM131077:SRO131124 TBI131077:TBK131124 TLE131077:TLG131124 TVA131077:TVC131124 UEW131077:UEY131124 UOS131077:UOU131124 UYO131077:UYQ131124 VIK131077:VIM131124 VSG131077:VSI131124 WCC131077:WCE131124 WLY131077:WMA131124 WVU131077:WVW131124 M196613:O196660 JI196613:JK196660 TE196613:TG196660 ADA196613:ADC196660 AMW196613:AMY196660 AWS196613:AWU196660 BGO196613:BGQ196660 BQK196613:BQM196660 CAG196613:CAI196660 CKC196613:CKE196660 CTY196613:CUA196660 DDU196613:DDW196660 DNQ196613:DNS196660 DXM196613:DXO196660 EHI196613:EHK196660 ERE196613:ERG196660 FBA196613:FBC196660 FKW196613:FKY196660 FUS196613:FUU196660 GEO196613:GEQ196660 GOK196613:GOM196660 GYG196613:GYI196660 HIC196613:HIE196660 HRY196613:HSA196660 IBU196613:IBW196660 ILQ196613:ILS196660 IVM196613:IVO196660 JFI196613:JFK196660 JPE196613:JPG196660 JZA196613:JZC196660 KIW196613:KIY196660 KSS196613:KSU196660 LCO196613:LCQ196660 LMK196613:LMM196660 LWG196613:LWI196660 MGC196613:MGE196660 MPY196613:MQA196660 MZU196613:MZW196660 NJQ196613:NJS196660 NTM196613:NTO196660 ODI196613:ODK196660 ONE196613:ONG196660 OXA196613:OXC196660 PGW196613:PGY196660 PQS196613:PQU196660 QAO196613:QAQ196660 QKK196613:QKM196660 QUG196613:QUI196660 REC196613:REE196660 RNY196613:ROA196660 RXU196613:RXW196660 SHQ196613:SHS196660 SRM196613:SRO196660 TBI196613:TBK196660 TLE196613:TLG196660 TVA196613:TVC196660 UEW196613:UEY196660 UOS196613:UOU196660 UYO196613:UYQ196660 VIK196613:VIM196660 VSG196613:VSI196660 WCC196613:WCE196660 WLY196613:WMA196660 WVU196613:WVW196660 M262149:O262196 JI262149:JK262196 TE262149:TG262196 ADA262149:ADC262196 AMW262149:AMY262196 AWS262149:AWU262196 BGO262149:BGQ262196 BQK262149:BQM262196 CAG262149:CAI262196 CKC262149:CKE262196 CTY262149:CUA262196 DDU262149:DDW262196 DNQ262149:DNS262196 DXM262149:DXO262196 EHI262149:EHK262196 ERE262149:ERG262196 FBA262149:FBC262196 FKW262149:FKY262196 FUS262149:FUU262196 GEO262149:GEQ262196 GOK262149:GOM262196 GYG262149:GYI262196 HIC262149:HIE262196 HRY262149:HSA262196 IBU262149:IBW262196 ILQ262149:ILS262196 IVM262149:IVO262196 JFI262149:JFK262196 JPE262149:JPG262196 JZA262149:JZC262196 KIW262149:KIY262196 KSS262149:KSU262196 LCO262149:LCQ262196 LMK262149:LMM262196 LWG262149:LWI262196 MGC262149:MGE262196 MPY262149:MQA262196 MZU262149:MZW262196 NJQ262149:NJS262196 NTM262149:NTO262196 ODI262149:ODK262196 ONE262149:ONG262196 OXA262149:OXC262196 PGW262149:PGY262196 PQS262149:PQU262196 QAO262149:QAQ262196 QKK262149:QKM262196 QUG262149:QUI262196 REC262149:REE262196 RNY262149:ROA262196 RXU262149:RXW262196 SHQ262149:SHS262196 SRM262149:SRO262196 TBI262149:TBK262196 TLE262149:TLG262196 TVA262149:TVC262196 UEW262149:UEY262196 UOS262149:UOU262196 UYO262149:UYQ262196 VIK262149:VIM262196 VSG262149:VSI262196 WCC262149:WCE262196 WLY262149:WMA262196 WVU262149:WVW262196 M327685:O327732 JI327685:JK327732 TE327685:TG327732 ADA327685:ADC327732 AMW327685:AMY327732 AWS327685:AWU327732 BGO327685:BGQ327732 BQK327685:BQM327732 CAG327685:CAI327732 CKC327685:CKE327732 CTY327685:CUA327732 DDU327685:DDW327732 DNQ327685:DNS327732 DXM327685:DXO327732 EHI327685:EHK327732 ERE327685:ERG327732 FBA327685:FBC327732 FKW327685:FKY327732 FUS327685:FUU327732 GEO327685:GEQ327732 GOK327685:GOM327732 GYG327685:GYI327732 HIC327685:HIE327732 HRY327685:HSA327732 IBU327685:IBW327732 ILQ327685:ILS327732 IVM327685:IVO327732 JFI327685:JFK327732 JPE327685:JPG327732 JZA327685:JZC327732 KIW327685:KIY327732 KSS327685:KSU327732 LCO327685:LCQ327732 LMK327685:LMM327732 LWG327685:LWI327732 MGC327685:MGE327732 MPY327685:MQA327732 MZU327685:MZW327732 NJQ327685:NJS327732 NTM327685:NTO327732 ODI327685:ODK327732 ONE327685:ONG327732 OXA327685:OXC327732 PGW327685:PGY327732 PQS327685:PQU327732 QAO327685:QAQ327732 QKK327685:QKM327732 QUG327685:QUI327732 REC327685:REE327732 RNY327685:ROA327732 RXU327685:RXW327732 SHQ327685:SHS327732 SRM327685:SRO327732 TBI327685:TBK327732 TLE327685:TLG327732 TVA327685:TVC327732 UEW327685:UEY327732 UOS327685:UOU327732 UYO327685:UYQ327732 VIK327685:VIM327732 VSG327685:VSI327732 WCC327685:WCE327732 WLY327685:WMA327732 WVU327685:WVW327732 M393221:O393268 JI393221:JK393268 TE393221:TG393268 ADA393221:ADC393268 AMW393221:AMY393268 AWS393221:AWU393268 BGO393221:BGQ393268 BQK393221:BQM393268 CAG393221:CAI393268 CKC393221:CKE393268 CTY393221:CUA393268 DDU393221:DDW393268 DNQ393221:DNS393268 DXM393221:DXO393268 EHI393221:EHK393268 ERE393221:ERG393268 FBA393221:FBC393268 FKW393221:FKY393268 FUS393221:FUU393268 GEO393221:GEQ393268 GOK393221:GOM393268 GYG393221:GYI393268 HIC393221:HIE393268 HRY393221:HSA393268 IBU393221:IBW393268 ILQ393221:ILS393268 IVM393221:IVO393268 JFI393221:JFK393268 JPE393221:JPG393268 JZA393221:JZC393268 KIW393221:KIY393268 KSS393221:KSU393268 LCO393221:LCQ393268 LMK393221:LMM393268 LWG393221:LWI393268 MGC393221:MGE393268 MPY393221:MQA393268 MZU393221:MZW393268 NJQ393221:NJS393268 NTM393221:NTO393268 ODI393221:ODK393268 ONE393221:ONG393268 OXA393221:OXC393268 PGW393221:PGY393268 PQS393221:PQU393268 QAO393221:QAQ393268 QKK393221:QKM393268 QUG393221:QUI393268 REC393221:REE393268 RNY393221:ROA393268 RXU393221:RXW393268 SHQ393221:SHS393268 SRM393221:SRO393268 TBI393221:TBK393268 TLE393221:TLG393268 TVA393221:TVC393268 UEW393221:UEY393268 UOS393221:UOU393268 UYO393221:UYQ393268 VIK393221:VIM393268 VSG393221:VSI393268 WCC393221:WCE393268 WLY393221:WMA393268 WVU393221:WVW393268 M458757:O458804 JI458757:JK458804 TE458757:TG458804 ADA458757:ADC458804 AMW458757:AMY458804 AWS458757:AWU458804 BGO458757:BGQ458804 BQK458757:BQM458804 CAG458757:CAI458804 CKC458757:CKE458804 CTY458757:CUA458804 DDU458757:DDW458804 DNQ458757:DNS458804 DXM458757:DXO458804 EHI458757:EHK458804 ERE458757:ERG458804 FBA458757:FBC458804 FKW458757:FKY458804 FUS458757:FUU458804 GEO458757:GEQ458804 GOK458757:GOM458804 GYG458757:GYI458804 HIC458757:HIE458804 HRY458757:HSA458804 IBU458757:IBW458804 ILQ458757:ILS458804 IVM458757:IVO458804 JFI458757:JFK458804 JPE458757:JPG458804 JZA458757:JZC458804 KIW458757:KIY458804 KSS458757:KSU458804 LCO458757:LCQ458804 LMK458757:LMM458804 LWG458757:LWI458804 MGC458757:MGE458804 MPY458757:MQA458804 MZU458757:MZW458804 NJQ458757:NJS458804 NTM458757:NTO458804 ODI458757:ODK458804 ONE458757:ONG458804 OXA458757:OXC458804 PGW458757:PGY458804 PQS458757:PQU458804 QAO458757:QAQ458804 QKK458757:QKM458804 QUG458757:QUI458804 REC458757:REE458804 RNY458757:ROA458804 RXU458757:RXW458804 SHQ458757:SHS458804 SRM458757:SRO458804 TBI458757:TBK458804 TLE458757:TLG458804 TVA458757:TVC458804 UEW458757:UEY458804 UOS458757:UOU458804 UYO458757:UYQ458804 VIK458757:VIM458804 VSG458757:VSI458804 WCC458757:WCE458804 WLY458757:WMA458804 WVU458757:WVW458804 M524293:O524340 JI524293:JK524340 TE524293:TG524340 ADA524293:ADC524340 AMW524293:AMY524340 AWS524293:AWU524340 BGO524293:BGQ524340 BQK524293:BQM524340 CAG524293:CAI524340 CKC524293:CKE524340 CTY524293:CUA524340 DDU524293:DDW524340 DNQ524293:DNS524340 DXM524293:DXO524340 EHI524293:EHK524340 ERE524293:ERG524340 FBA524293:FBC524340 FKW524293:FKY524340 FUS524293:FUU524340 GEO524293:GEQ524340 GOK524293:GOM524340 GYG524293:GYI524340 HIC524293:HIE524340 HRY524293:HSA524340 IBU524293:IBW524340 ILQ524293:ILS524340 IVM524293:IVO524340 JFI524293:JFK524340 JPE524293:JPG524340 JZA524293:JZC524340 KIW524293:KIY524340 KSS524293:KSU524340 LCO524293:LCQ524340 LMK524293:LMM524340 LWG524293:LWI524340 MGC524293:MGE524340 MPY524293:MQA524340 MZU524293:MZW524340 NJQ524293:NJS524340 NTM524293:NTO524340 ODI524293:ODK524340 ONE524293:ONG524340 OXA524293:OXC524340 PGW524293:PGY524340 PQS524293:PQU524340 QAO524293:QAQ524340 QKK524293:QKM524340 QUG524293:QUI524340 REC524293:REE524340 RNY524293:ROA524340 RXU524293:RXW524340 SHQ524293:SHS524340 SRM524293:SRO524340 TBI524293:TBK524340 TLE524293:TLG524340 TVA524293:TVC524340 UEW524293:UEY524340 UOS524293:UOU524340 UYO524293:UYQ524340 VIK524293:VIM524340 VSG524293:VSI524340 WCC524293:WCE524340 WLY524293:WMA524340 WVU524293:WVW524340 M589829:O589876 JI589829:JK589876 TE589829:TG589876 ADA589829:ADC589876 AMW589829:AMY589876 AWS589829:AWU589876 BGO589829:BGQ589876 BQK589829:BQM589876 CAG589829:CAI589876 CKC589829:CKE589876 CTY589829:CUA589876 DDU589829:DDW589876 DNQ589829:DNS589876 DXM589829:DXO589876 EHI589829:EHK589876 ERE589829:ERG589876 FBA589829:FBC589876 FKW589829:FKY589876 FUS589829:FUU589876 GEO589829:GEQ589876 GOK589829:GOM589876 GYG589829:GYI589876 HIC589829:HIE589876 HRY589829:HSA589876 IBU589829:IBW589876 ILQ589829:ILS589876 IVM589829:IVO589876 JFI589829:JFK589876 JPE589829:JPG589876 JZA589829:JZC589876 KIW589829:KIY589876 KSS589829:KSU589876 LCO589829:LCQ589876 LMK589829:LMM589876 LWG589829:LWI589876 MGC589829:MGE589876 MPY589829:MQA589876 MZU589829:MZW589876 NJQ589829:NJS589876 NTM589829:NTO589876 ODI589829:ODK589876 ONE589829:ONG589876 OXA589829:OXC589876 PGW589829:PGY589876 PQS589829:PQU589876 QAO589829:QAQ589876 QKK589829:QKM589876 QUG589829:QUI589876 REC589829:REE589876 RNY589829:ROA589876 RXU589829:RXW589876 SHQ589829:SHS589876 SRM589829:SRO589876 TBI589829:TBK589876 TLE589829:TLG589876 TVA589829:TVC589876 UEW589829:UEY589876 UOS589829:UOU589876 UYO589829:UYQ589876 VIK589829:VIM589876 VSG589829:VSI589876 WCC589829:WCE589876 WLY589829:WMA589876 WVU589829:WVW589876 M655365:O655412 JI655365:JK655412 TE655365:TG655412 ADA655365:ADC655412 AMW655365:AMY655412 AWS655365:AWU655412 BGO655365:BGQ655412 BQK655365:BQM655412 CAG655365:CAI655412 CKC655365:CKE655412 CTY655365:CUA655412 DDU655365:DDW655412 DNQ655365:DNS655412 DXM655365:DXO655412 EHI655365:EHK655412 ERE655365:ERG655412 FBA655365:FBC655412 FKW655365:FKY655412 FUS655365:FUU655412 GEO655365:GEQ655412 GOK655365:GOM655412 GYG655365:GYI655412 HIC655365:HIE655412 HRY655365:HSA655412 IBU655365:IBW655412 ILQ655365:ILS655412 IVM655365:IVO655412 JFI655365:JFK655412 JPE655365:JPG655412 JZA655365:JZC655412 KIW655365:KIY655412 KSS655365:KSU655412 LCO655365:LCQ655412 LMK655365:LMM655412 LWG655365:LWI655412 MGC655365:MGE655412 MPY655365:MQA655412 MZU655365:MZW655412 NJQ655365:NJS655412 NTM655365:NTO655412 ODI655365:ODK655412 ONE655365:ONG655412 OXA655365:OXC655412 PGW655365:PGY655412 PQS655365:PQU655412 QAO655365:QAQ655412 QKK655365:QKM655412 QUG655365:QUI655412 REC655365:REE655412 RNY655365:ROA655412 RXU655365:RXW655412 SHQ655365:SHS655412 SRM655365:SRO655412 TBI655365:TBK655412 TLE655365:TLG655412 TVA655365:TVC655412 UEW655365:UEY655412 UOS655365:UOU655412 UYO655365:UYQ655412 VIK655365:VIM655412 VSG655365:VSI655412 WCC655365:WCE655412 WLY655365:WMA655412 WVU655365:WVW655412 M720901:O720948 JI720901:JK720948 TE720901:TG720948 ADA720901:ADC720948 AMW720901:AMY720948 AWS720901:AWU720948 BGO720901:BGQ720948 BQK720901:BQM720948 CAG720901:CAI720948 CKC720901:CKE720948 CTY720901:CUA720948 DDU720901:DDW720948 DNQ720901:DNS720948 DXM720901:DXO720948 EHI720901:EHK720948 ERE720901:ERG720948 FBA720901:FBC720948 FKW720901:FKY720948 FUS720901:FUU720948 GEO720901:GEQ720948 GOK720901:GOM720948 GYG720901:GYI720948 HIC720901:HIE720948 HRY720901:HSA720948 IBU720901:IBW720948 ILQ720901:ILS720948 IVM720901:IVO720948 JFI720901:JFK720948 JPE720901:JPG720948 JZA720901:JZC720948 KIW720901:KIY720948 KSS720901:KSU720948 LCO720901:LCQ720948 LMK720901:LMM720948 LWG720901:LWI720948 MGC720901:MGE720948 MPY720901:MQA720948 MZU720901:MZW720948 NJQ720901:NJS720948 NTM720901:NTO720948 ODI720901:ODK720948 ONE720901:ONG720948 OXA720901:OXC720948 PGW720901:PGY720948 PQS720901:PQU720948 QAO720901:QAQ720948 QKK720901:QKM720948 QUG720901:QUI720948 REC720901:REE720948 RNY720901:ROA720948 RXU720901:RXW720948 SHQ720901:SHS720948 SRM720901:SRO720948 TBI720901:TBK720948 TLE720901:TLG720948 TVA720901:TVC720948 UEW720901:UEY720948 UOS720901:UOU720948 UYO720901:UYQ720948 VIK720901:VIM720948 VSG720901:VSI720948 WCC720901:WCE720948 WLY720901:WMA720948 WVU720901:WVW720948 M786437:O786484 JI786437:JK786484 TE786437:TG786484 ADA786437:ADC786484 AMW786437:AMY786484 AWS786437:AWU786484 BGO786437:BGQ786484 BQK786437:BQM786484 CAG786437:CAI786484 CKC786437:CKE786484 CTY786437:CUA786484 DDU786437:DDW786484 DNQ786437:DNS786484 DXM786437:DXO786484 EHI786437:EHK786484 ERE786437:ERG786484 FBA786437:FBC786484 FKW786437:FKY786484 FUS786437:FUU786484 GEO786437:GEQ786484 GOK786437:GOM786484 GYG786437:GYI786484 HIC786437:HIE786484 HRY786437:HSA786484 IBU786437:IBW786484 ILQ786437:ILS786484 IVM786437:IVO786484 JFI786437:JFK786484 JPE786437:JPG786484 JZA786437:JZC786484 KIW786437:KIY786484 KSS786437:KSU786484 LCO786437:LCQ786484 LMK786437:LMM786484 LWG786437:LWI786484 MGC786437:MGE786484 MPY786437:MQA786484 MZU786437:MZW786484 NJQ786437:NJS786484 NTM786437:NTO786484 ODI786437:ODK786484 ONE786437:ONG786484 OXA786437:OXC786484 PGW786437:PGY786484 PQS786437:PQU786484 QAO786437:QAQ786484 QKK786437:QKM786484 QUG786437:QUI786484 REC786437:REE786484 RNY786437:ROA786484 RXU786437:RXW786484 SHQ786437:SHS786484 SRM786437:SRO786484 TBI786437:TBK786484 TLE786437:TLG786484 TVA786437:TVC786484 UEW786437:UEY786484 UOS786437:UOU786484 UYO786437:UYQ786484 VIK786437:VIM786484 VSG786437:VSI786484 WCC786437:WCE786484 WLY786437:WMA786484 WVU786437:WVW786484 M851973:O852020 JI851973:JK852020 TE851973:TG852020 ADA851973:ADC852020 AMW851973:AMY852020 AWS851973:AWU852020 BGO851973:BGQ852020 BQK851973:BQM852020 CAG851973:CAI852020 CKC851973:CKE852020 CTY851973:CUA852020 DDU851973:DDW852020 DNQ851973:DNS852020 DXM851973:DXO852020 EHI851973:EHK852020 ERE851973:ERG852020 FBA851973:FBC852020 FKW851973:FKY852020 FUS851973:FUU852020 GEO851973:GEQ852020 GOK851973:GOM852020 GYG851973:GYI852020 HIC851973:HIE852020 HRY851973:HSA852020 IBU851973:IBW852020 ILQ851973:ILS852020 IVM851973:IVO852020 JFI851973:JFK852020 JPE851973:JPG852020 JZA851973:JZC852020 KIW851973:KIY852020 KSS851973:KSU852020 LCO851973:LCQ852020 LMK851973:LMM852020 LWG851973:LWI852020 MGC851973:MGE852020 MPY851973:MQA852020 MZU851973:MZW852020 NJQ851973:NJS852020 NTM851973:NTO852020 ODI851973:ODK852020 ONE851973:ONG852020 OXA851973:OXC852020 PGW851973:PGY852020 PQS851973:PQU852020 QAO851973:QAQ852020 QKK851973:QKM852020 QUG851973:QUI852020 REC851973:REE852020 RNY851973:ROA852020 RXU851973:RXW852020 SHQ851973:SHS852020 SRM851973:SRO852020 TBI851973:TBK852020 TLE851973:TLG852020 TVA851973:TVC852020 UEW851973:UEY852020 UOS851973:UOU852020 UYO851973:UYQ852020 VIK851973:VIM852020 VSG851973:VSI852020 WCC851973:WCE852020 WLY851973:WMA852020 WVU851973:WVW852020 M917509:O917556 JI917509:JK917556 TE917509:TG917556 ADA917509:ADC917556 AMW917509:AMY917556 AWS917509:AWU917556 BGO917509:BGQ917556 BQK917509:BQM917556 CAG917509:CAI917556 CKC917509:CKE917556 CTY917509:CUA917556 DDU917509:DDW917556 DNQ917509:DNS917556 DXM917509:DXO917556 EHI917509:EHK917556 ERE917509:ERG917556 FBA917509:FBC917556 FKW917509:FKY917556 FUS917509:FUU917556 GEO917509:GEQ917556 GOK917509:GOM917556 GYG917509:GYI917556 HIC917509:HIE917556 HRY917509:HSA917556 IBU917509:IBW917556 ILQ917509:ILS917556 IVM917509:IVO917556 JFI917509:JFK917556 JPE917509:JPG917556 JZA917509:JZC917556 KIW917509:KIY917556 KSS917509:KSU917556 LCO917509:LCQ917556 LMK917509:LMM917556 LWG917509:LWI917556 MGC917509:MGE917556 MPY917509:MQA917556 MZU917509:MZW917556 NJQ917509:NJS917556 NTM917509:NTO917556 ODI917509:ODK917556 ONE917509:ONG917556 OXA917509:OXC917556 PGW917509:PGY917556 PQS917509:PQU917556 QAO917509:QAQ917556 QKK917509:QKM917556 QUG917509:QUI917556 REC917509:REE917556 RNY917509:ROA917556 RXU917509:RXW917556 SHQ917509:SHS917556 SRM917509:SRO917556 TBI917509:TBK917556 TLE917509:TLG917556 TVA917509:TVC917556 UEW917509:UEY917556 UOS917509:UOU917556 UYO917509:UYQ917556 VIK917509:VIM917556 VSG917509:VSI917556 WCC917509:WCE917556 WLY917509:WMA917556 WVU917509:WVW917556 M983045:O983092 JI983045:JK983092 TE983045:TG983092 ADA983045:ADC983092 AMW983045:AMY983092 AWS983045:AWU983092 BGO983045:BGQ983092 BQK983045:BQM983092 CAG983045:CAI983092 CKC983045:CKE983092 CTY983045:CUA983092 DDU983045:DDW983092 DNQ983045:DNS983092 DXM983045:DXO983092 EHI983045:EHK983092 ERE983045:ERG983092 FBA983045:FBC983092 FKW983045:FKY983092 FUS983045:FUU983092 GEO983045:GEQ983092 GOK983045:GOM983092 GYG983045:GYI983092 HIC983045:HIE983092 HRY983045:HSA983092 IBU983045:IBW983092 ILQ983045:ILS983092 IVM983045:IVO983092 JFI983045:JFK983092 JPE983045:JPG983092 JZA983045:JZC983092 KIW983045:KIY983092 KSS983045:KSU983092 LCO983045:LCQ983092 LMK983045:LMM983092 LWG983045:LWI983092 MGC983045:MGE983092 MPY983045:MQA983092 MZU983045:MZW983092 NJQ983045:NJS983092 NTM983045:NTO983092 ODI983045:ODK983092 ONE983045:ONG983092 OXA983045:OXC983092 PGW983045:PGY983092 PQS983045:PQU983092 QAO983045:QAQ983092 QKK983045:QKM983092 QUG983045:QUI983092 REC983045:REE983092 RNY983045:ROA983092 RXU983045:RXW983092 SHQ983045:SHS983092 SRM983045:SRO983092 TBI983045:TBK983092 TLE983045:TLG983092 TVA983045:TVC983092 UEW983045:UEY983092 UOS983045:UOU983092 UYO983045:UYQ983092 VIK983045:VIM983092 VSG983045:VSI983092 WCC983045:WCE983092 WLY983045:WMA983092 WVU983045:WVW983092 S12:V59 JO12:JR59 TK12:TN59 ADG12:ADJ59 ANC12:ANF59 AWY12:AXB59 BGU12:BGX59 BQQ12:BQT59 CAM12:CAP59 CKI12:CKL59 CUE12:CUH59 DEA12:DED59 DNW12:DNZ59 DXS12:DXV59 EHO12:EHR59 ERK12:ERN59 FBG12:FBJ59 FLC12:FLF59 FUY12:FVB59 GEU12:GEX59 GOQ12:GOT59 GYM12:GYP59 HII12:HIL59 HSE12:HSH59 ICA12:ICD59 ILW12:ILZ59 IVS12:IVV59 JFO12:JFR59 JPK12:JPN59 JZG12:JZJ59 KJC12:KJF59 KSY12:KTB59 LCU12:LCX59 LMQ12:LMT59 LWM12:LWP59 MGI12:MGL59 MQE12:MQH59 NAA12:NAD59 NJW12:NJZ59 NTS12:NTV59 ODO12:ODR59 ONK12:ONN59 OXG12:OXJ59 PHC12:PHF59 PQY12:PRB59 QAU12:QAX59 QKQ12:QKT59 QUM12:QUP59 REI12:REL59 ROE12:ROH59 RYA12:RYD59 SHW12:SHZ59 SRS12:SRV59 TBO12:TBR59 TLK12:TLN59 TVG12:TVJ59 UFC12:UFF59 UOY12:UPB59 UYU12:UYX59 VIQ12:VIT59 VSM12:VSP59 WCI12:WCL59 WME12:WMH59 WWA12:WWD59 S65541:V65588 JO65541:JR65588 TK65541:TN65588 ADG65541:ADJ65588 ANC65541:ANF65588 AWY65541:AXB65588 BGU65541:BGX65588 BQQ65541:BQT65588 CAM65541:CAP65588 CKI65541:CKL65588 CUE65541:CUH65588 DEA65541:DED65588 DNW65541:DNZ65588 DXS65541:DXV65588 EHO65541:EHR65588 ERK65541:ERN65588 FBG65541:FBJ65588 FLC65541:FLF65588 FUY65541:FVB65588 GEU65541:GEX65588 GOQ65541:GOT65588 GYM65541:GYP65588 HII65541:HIL65588 HSE65541:HSH65588 ICA65541:ICD65588 ILW65541:ILZ65588 IVS65541:IVV65588 JFO65541:JFR65588 JPK65541:JPN65588 JZG65541:JZJ65588 KJC65541:KJF65588 KSY65541:KTB65588 LCU65541:LCX65588 LMQ65541:LMT65588 LWM65541:LWP65588 MGI65541:MGL65588 MQE65541:MQH65588 NAA65541:NAD65588 NJW65541:NJZ65588 NTS65541:NTV65588 ODO65541:ODR65588 ONK65541:ONN65588 OXG65541:OXJ65588 PHC65541:PHF65588 PQY65541:PRB65588 QAU65541:QAX65588 QKQ65541:QKT65588 QUM65541:QUP65588 REI65541:REL65588 ROE65541:ROH65588 RYA65541:RYD65588 SHW65541:SHZ65588 SRS65541:SRV65588 TBO65541:TBR65588 TLK65541:TLN65588 TVG65541:TVJ65588 UFC65541:UFF65588 UOY65541:UPB65588 UYU65541:UYX65588 VIQ65541:VIT65588 VSM65541:VSP65588 WCI65541:WCL65588 WME65541:WMH65588 WWA65541:WWD65588 S131077:V131124 JO131077:JR131124 TK131077:TN131124 ADG131077:ADJ131124 ANC131077:ANF131124 AWY131077:AXB131124 BGU131077:BGX131124 BQQ131077:BQT131124 CAM131077:CAP131124 CKI131077:CKL131124 CUE131077:CUH131124 DEA131077:DED131124 DNW131077:DNZ131124 DXS131077:DXV131124 EHO131077:EHR131124 ERK131077:ERN131124 FBG131077:FBJ131124 FLC131077:FLF131124 FUY131077:FVB131124 GEU131077:GEX131124 GOQ131077:GOT131124 GYM131077:GYP131124 HII131077:HIL131124 HSE131077:HSH131124 ICA131077:ICD131124 ILW131077:ILZ131124 IVS131077:IVV131124 JFO131077:JFR131124 JPK131077:JPN131124 JZG131077:JZJ131124 KJC131077:KJF131124 KSY131077:KTB131124 LCU131077:LCX131124 LMQ131077:LMT131124 LWM131077:LWP131124 MGI131077:MGL131124 MQE131077:MQH131124 NAA131077:NAD131124 NJW131077:NJZ131124 NTS131077:NTV131124 ODO131077:ODR131124 ONK131077:ONN131124 OXG131077:OXJ131124 PHC131077:PHF131124 PQY131077:PRB131124 QAU131077:QAX131124 QKQ131077:QKT131124 QUM131077:QUP131124 REI131077:REL131124 ROE131077:ROH131124 RYA131077:RYD131124 SHW131077:SHZ131124 SRS131077:SRV131124 TBO131077:TBR131124 TLK131077:TLN131124 TVG131077:TVJ131124 UFC131077:UFF131124 UOY131077:UPB131124 UYU131077:UYX131124 VIQ131077:VIT131124 VSM131077:VSP131124 WCI131077:WCL131124 WME131077:WMH131124 WWA131077:WWD131124 S196613:V196660 JO196613:JR196660 TK196613:TN196660 ADG196613:ADJ196660 ANC196613:ANF196660 AWY196613:AXB196660 BGU196613:BGX196660 BQQ196613:BQT196660 CAM196613:CAP196660 CKI196613:CKL196660 CUE196613:CUH196660 DEA196613:DED196660 DNW196613:DNZ196660 DXS196613:DXV196660 EHO196613:EHR196660 ERK196613:ERN196660 FBG196613:FBJ196660 FLC196613:FLF196660 FUY196613:FVB196660 GEU196613:GEX196660 GOQ196613:GOT196660 GYM196613:GYP196660 HII196613:HIL196660 HSE196613:HSH196660 ICA196613:ICD196660 ILW196613:ILZ196660 IVS196613:IVV196660 JFO196613:JFR196660 JPK196613:JPN196660 JZG196613:JZJ196660 KJC196613:KJF196660 KSY196613:KTB196660 LCU196613:LCX196660 LMQ196613:LMT196660 LWM196613:LWP196660 MGI196613:MGL196660 MQE196613:MQH196660 NAA196613:NAD196660 NJW196613:NJZ196660 NTS196613:NTV196660 ODO196613:ODR196660 ONK196613:ONN196660 OXG196613:OXJ196660 PHC196613:PHF196660 PQY196613:PRB196660 QAU196613:QAX196660 QKQ196613:QKT196660 QUM196613:QUP196660 REI196613:REL196660 ROE196613:ROH196660 RYA196613:RYD196660 SHW196613:SHZ196660 SRS196613:SRV196660 TBO196613:TBR196660 TLK196613:TLN196660 TVG196613:TVJ196660 UFC196613:UFF196660 UOY196613:UPB196660 UYU196613:UYX196660 VIQ196613:VIT196660 VSM196613:VSP196660 WCI196613:WCL196660 WME196613:WMH196660 WWA196613:WWD196660 S262149:V262196 JO262149:JR262196 TK262149:TN262196 ADG262149:ADJ262196 ANC262149:ANF262196 AWY262149:AXB262196 BGU262149:BGX262196 BQQ262149:BQT262196 CAM262149:CAP262196 CKI262149:CKL262196 CUE262149:CUH262196 DEA262149:DED262196 DNW262149:DNZ262196 DXS262149:DXV262196 EHO262149:EHR262196 ERK262149:ERN262196 FBG262149:FBJ262196 FLC262149:FLF262196 FUY262149:FVB262196 GEU262149:GEX262196 GOQ262149:GOT262196 GYM262149:GYP262196 HII262149:HIL262196 HSE262149:HSH262196 ICA262149:ICD262196 ILW262149:ILZ262196 IVS262149:IVV262196 JFO262149:JFR262196 JPK262149:JPN262196 JZG262149:JZJ262196 KJC262149:KJF262196 KSY262149:KTB262196 LCU262149:LCX262196 LMQ262149:LMT262196 LWM262149:LWP262196 MGI262149:MGL262196 MQE262149:MQH262196 NAA262149:NAD262196 NJW262149:NJZ262196 NTS262149:NTV262196 ODO262149:ODR262196 ONK262149:ONN262196 OXG262149:OXJ262196 PHC262149:PHF262196 PQY262149:PRB262196 QAU262149:QAX262196 QKQ262149:QKT262196 QUM262149:QUP262196 REI262149:REL262196 ROE262149:ROH262196 RYA262149:RYD262196 SHW262149:SHZ262196 SRS262149:SRV262196 TBO262149:TBR262196 TLK262149:TLN262196 TVG262149:TVJ262196 UFC262149:UFF262196 UOY262149:UPB262196 UYU262149:UYX262196 VIQ262149:VIT262196 VSM262149:VSP262196 WCI262149:WCL262196 WME262149:WMH262196 WWA262149:WWD262196 S327685:V327732 JO327685:JR327732 TK327685:TN327732 ADG327685:ADJ327732 ANC327685:ANF327732 AWY327685:AXB327732 BGU327685:BGX327732 BQQ327685:BQT327732 CAM327685:CAP327732 CKI327685:CKL327732 CUE327685:CUH327732 DEA327685:DED327732 DNW327685:DNZ327732 DXS327685:DXV327732 EHO327685:EHR327732 ERK327685:ERN327732 FBG327685:FBJ327732 FLC327685:FLF327732 FUY327685:FVB327732 GEU327685:GEX327732 GOQ327685:GOT327732 GYM327685:GYP327732 HII327685:HIL327732 HSE327685:HSH327732 ICA327685:ICD327732 ILW327685:ILZ327732 IVS327685:IVV327732 JFO327685:JFR327732 JPK327685:JPN327732 JZG327685:JZJ327732 KJC327685:KJF327732 KSY327685:KTB327732 LCU327685:LCX327732 LMQ327685:LMT327732 LWM327685:LWP327732 MGI327685:MGL327732 MQE327685:MQH327732 NAA327685:NAD327732 NJW327685:NJZ327732 NTS327685:NTV327732 ODO327685:ODR327732 ONK327685:ONN327732 OXG327685:OXJ327732 PHC327685:PHF327732 PQY327685:PRB327732 QAU327685:QAX327732 QKQ327685:QKT327732 QUM327685:QUP327732 REI327685:REL327732 ROE327685:ROH327732 RYA327685:RYD327732 SHW327685:SHZ327732 SRS327685:SRV327732 TBO327685:TBR327732 TLK327685:TLN327732 TVG327685:TVJ327732 UFC327685:UFF327732 UOY327685:UPB327732 UYU327685:UYX327732 VIQ327685:VIT327732 VSM327685:VSP327732 WCI327685:WCL327732 WME327685:WMH327732 WWA327685:WWD327732 S393221:V393268 JO393221:JR393268 TK393221:TN393268 ADG393221:ADJ393268 ANC393221:ANF393268 AWY393221:AXB393268 BGU393221:BGX393268 BQQ393221:BQT393268 CAM393221:CAP393268 CKI393221:CKL393268 CUE393221:CUH393268 DEA393221:DED393268 DNW393221:DNZ393268 DXS393221:DXV393268 EHO393221:EHR393268 ERK393221:ERN393268 FBG393221:FBJ393268 FLC393221:FLF393268 FUY393221:FVB393268 GEU393221:GEX393268 GOQ393221:GOT393268 GYM393221:GYP393268 HII393221:HIL393268 HSE393221:HSH393268 ICA393221:ICD393268 ILW393221:ILZ393268 IVS393221:IVV393268 JFO393221:JFR393268 JPK393221:JPN393268 JZG393221:JZJ393268 KJC393221:KJF393268 KSY393221:KTB393268 LCU393221:LCX393268 LMQ393221:LMT393268 LWM393221:LWP393268 MGI393221:MGL393268 MQE393221:MQH393268 NAA393221:NAD393268 NJW393221:NJZ393268 NTS393221:NTV393268 ODO393221:ODR393268 ONK393221:ONN393268 OXG393221:OXJ393268 PHC393221:PHF393268 PQY393221:PRB393268 QAU393221:QAX393268 QKQ393221:QKT393268 QUM393221:QUP393268 REI393221:REL393268 ROE393221:ROH393268 RYA393221:RYD393268 SHW393221:SHZ393268 SRS393221:SRV393268 TBO393221:TBR393268 TLK393221:TLN393268 TVG393221:TVJ393268 UFC393221:UFF393268 UOY393221:UPB393268 UYU393221:UYX393268 VIQ393221:VIT393268 VSM393221:VSP393268 WCI393221:WCL393268 WME393221:WMH393268 WWA393221:WWD393268 S458757:V458804 JO458757:JR458804 TK458757:TN458804 ADG458757:ADJ458804 ANC458757:ANF458804 AWY458757:AXB458804 BGU458757:BGX458804 BQQ458757:BQT458804 CAM458757:CAP458804 CKI458757:CKL458804 CUE458757:CUH458804 DEA458757:DED458804 DNW458757:DNZ458804 DXS458757:DXV458804 EHO458757:EHR458804 ERK458757:ERN458804 FBG458757:FBJ458804 FLC458757:FLF458804 FUY458757:FVB458804 GEU458757:GEX458804 GOQ458757:GOT458804 GYM458757:GYP458804 HII458757:HIL458804 HSE458757:HSH458804 ICA458757:ICD458804 ILW458757:ILZ458804 IVS458757:IVV458804 JFO458757:JFR458804 JPK458757:JPN458804 JZG458757:JZJ458804 KJC458757:KJF458804 KSY458757:KTB458804 LCU458757:LCX458804 LMQ458757:LMT458804 LWM458757:LWP458804 MGI458757:MGL458804 MQE458757:MQH458804 NAA458757:NAD458804 NJW458757:NJZ458804 NTS458757:NTV458804 ODO458757:ODR458804 ONK458757:ONN458804 OXG458757:OXJ458804 PHC458757:PHF458804 PQY458757:PRB458804 QAU458757:QAX458804 QKQ458757:QKT458804 QUM458757:QUP458804 REI458757:REL458804 ROE458757:ROH458804 RYA458757:RYD458804 SHW458757:SHZ458804 SRS458757:SRV458804 TBO458757:TBR458804 TLK458757:TLN458804 TVG458757:TVJ458804 UFC458757:UFF458804 UOY458757:UPB458804 UYU458757:UYX458804 VIQ458757:VIT458804 VSM458757:VSP458804 WCI458757:WCL458804 WME458757:WMH458804 WWA458757:WWD458804 S524293:V524340 JO524293:JR524340 TK524293:TN524340 ADG524293:ADJ524340 ANC524293:ANF524340 AWY524293:AXB524340 BGU524293:BGX524340 BQQ524293:BQT524340 CAM524293:CAP524340 CKI524293:CKL524340 CUE524293:CUH524340 DEA524293:DED524340 DNW524293:DNZ524340 DXS524293:DXV524340 EHO524293:EHR524340 ERK524293:ERN524340 FBG524293:FBJ524340 FLC524293:FLF524340 FUY524293:FVB524340 GEU524293:GEX524340 GOQ524293:GOT524340 GYM524293:GYP524340 HII524293:HIL524340 HSE524293:HSH524340 ICA524293:ICD524340 ILW524293:ILZ524340 IVS524293:IVV524340 JFO524293:JFR524340 JPK524293:JPN524340 JZG524293:JZJ524340 KJC524293:KJF524340 KSY524293:KTB524340 LCU524293:LCX524340 LMQ524293:LMT524340 LWM524293:LWP524340 MGI524293:MGL524340 MQE524293:MQH524340 NAA524293:NAD524340 NJW524293:NJZ524340 NTS524293:NTV524340 ODO524293:ODR524340 ONK524293:ONN524340 OXG524293:OXJ524340 PHC524293:PHF524340 PQY524293:PRB524340 QAU524293:QAX524340 QKQ524293:QKT524340 QUM524293:QUP524340 REI524293:REL524340 ROE524293:ROH524340 RYA524293:RYD524340 SHW524293:SHZ524340 SRS524293:SRV524340 TBO524293:TBR524340 TLK524293:TLN524340 TVG524293:TVJ524340 UFC524293:UFF524340 UOY524293:UPB524340 UYU524293:UYX524340 VIQ524293:VIT524340 VSM524293:VSP524340 WCI524293:WCL524340 WME524293:WMH524340 WWA524293:WWD524340 S589829:V589876 JO589829:JR589876 TK589829:TN589876 ADG589829:ADJ589876 ANC589829:ANF589876 AWY589829:AXB589876 BGU589829:BGX589876 BQQ589829:BQT589876 CAM589829:CAP589876 CKI589829:CKL589876 CUE589829:CUH589876 DEA589829:DED589876 DNW589829:DNZ589876 DXS589829:DXV589876 EHO589829:EHR589876 ERK589829:ERN589876 FBG589829:FBJ589876 FLC589829:FLF589876 FUY589829:FVB589876 GEU589829:GEX589876 GOQ589829:GOT589876 GYM589829:GYP589876 HII589829:HIL589876 HSE589829:HSH589876 ICA589829:ICD589876 ILW589829:ILZ589876 IVS589829:IVV589876 JFO589829:JFR589876 JPK589829:JPN589876 JZG589829:JZJ589876 KJC589829:KJF589876 KSY589829:KTB589876 LCU589829:LCX589876 LMQ589829:LMT589876 LWM589829:LWP589876 MGI589829:MGL589876 MQE589829:MQH589876 NAA589829:NAD589876 NJW589829:NJZ589876 NTS589829:NTV589876 ODO589829:ODR589876 ONK589829:ONN589876 OXG589829:OXJ589876 PHC589829:PHF589876 PQY589829:PRB589876 QAU589829:QAX589876 QKQ589829:QKT589876 QUM589829:QUP589876 REI589829:REL589876 ROE589829:ROH589876 RYA589829:RYD589876 SHW589829:SHZ589876 SRS589829:SRV589876 TBO589829:TBR589876 TLK589829:TLN589876 TVG589829:TVJ589876 UFC589829:UFF589876 UOY589829:UPB589876 UYU589829:UYX589876 VIQ589829:VIT589876 VSM589829:VSP589876 WCI589829:WCL589876 WME589829:WMH589876 WWA589829:WWD589876 S655365:V655412 JO655365:JR655412 TK655365:TN655412 ADG655365:ADJ655412 ANC655365:ANF655412 AWY655365:AXB655412 BGU655365:BGX655412 BQQ655365:BQT655412 CAM655365:CAP655412 CKI655365:CKL655412 CUE655365:CUH655412 DEA655365:DED655412 DNW655365:DNZ655412 DXS655365:DXV655412 EHO655365:EHR655412 ERK655365:ERN655412 FBG655365:FBJ655412 FLC655365:FLF655412 FUY655365:FVB655412 GEU655365:GEX655412 GOQ655365:GOT655412 GYM655365:GYP655412 HII655365:HIL655412 HSE655365:HSH655412 ICA655365:ICD655412 ILW655365:ILZ655412 IVS655365:IVV655412 JFO655365:JFR655412 JPK655365:JPN655412 JZG655365:JZJ655412 KJC655365:KJF655412 KSY655365:KTB655412 LCU655365:LCX655412 LMQ655365:LMT655412 LWM655365:LWP655412 MGI655365:MGL655412 MQE655365:MQH655412 NAA655365:NAD655412 NJW655365:NJZ655412 NTS655365:NTV655412 ODO655365:ODR655412 ONK655365:ONN655412 OXG655365:OXJ655412 PHC655365:PHF655412 PQY655365:PRB655412 QAU655365:QAX655412 QKQ655365:QKT655412 QUM655365:QUP655412 REI655365:REL655412 ROE655365:ROH655412 RYA655365:RYD655412 SHW655365:SHZ655412 SRS655365:SRV655412 TBO655365:TBR655412 TLK655365:TLN655412 TVG655365:TVJ655412 UFC655365:UFF655412 UOY655365:UPB655412 UYU655365:UYX655412 VIQ655365:VIT655412 VSM655365:VSP655412 WCI655365:WCL655412 WME655365:WMH655412 WWA655365:WWD655412 S720901:V720948 JO720901:JR720948 TK720901:TN720948 ADG720901:ADJ720948 ANC720901:ANF720948 AWY720901:AXB720948 BGU720901:BGX720948 BQQ720901:BQT720948 CAM720901:CAP720948 CKI720901:CKL720948 CUE720901:CUH720948 DEA720901:DED720948 DNW720901:DNZ720948 DXS720901:DXV720948 EHO720901:EHR720948 ERK720901:ERN720948 FBG720901:FBJ720948 FLC720901:FLF720948 FUY720901:FVB720948 GEU720901:GEX720948 GOQ720901:GOT720948 GYM720901:GYP720948 HII720901:HIL720948 HSE720901:HSH720948 ICA720901:ICD720948 ILW720901:ILZ720948 IVS720901:IVV720948 JFO720901:JFR720948 JPK720901:JPN720948 JZG720901:JZJ720948 KJC720901:KJF720948 KSY720901:KTB720948 LCU720901:LCX720948 LMQ720901:LMT720948 LWM720901:LWP720948 MGI720901:MGL720948 MQE720901:MQH720948 NAA720901:NAD720948 NJW720901:NJZ720948 NTS720901:NTV720948 ODO720901:ODR720948 ONK720901:ONN720948 OXG720901:OXJ720948 PHC720901:PHF720948 PQY720901:PRB720948 QAU720901:QAX720948 QKQ720901:QKT720948 QUM720901:QUP720948 REI720901:REL720948 ROE720901:ROH720948 RYA720901:RYD720948 SHW720901:SHZ720948 SRS720901:SRV720948 TBO720901:TBR720948 TLK720901:TLN720948 TVG720901:TVJ720948 UFC720901:UFF720948 UOY720901:UPB720948 UYU720901:UYX720948 VIQ720901:VIT720948 VSM720901:VSP720948 WCI720901:WCL720948 WME720901:WMH720948 WWA720901:WWD720948 S786437:V786484 JO786437:JR786484 TK786437:TN786484 ADG786437:ADJ786484 ANC786437:ANF786484 AWY786437:AXB786484 BGU786437:BGX786484 BQQ786437:BQT786484 CAM786437:CAP786484 CKI786437:CKL786484 CUE786437:CUH786484 DEA786437:DED786484 DNW786437:DNZ786484 DXS786437:DXV786484 EHO786437:EHR786484 ERK786437:ERN786484 FBG786437:FBJ786484 FLC786437:FLF786484 FUY786437:FVB786484 GEU786437:GEX786484 GOQ786437:GOT786484 GYM786437:GYP786484 HII786437:HIL786484 HSE786437:HSH786484 ICA786437:ICD786484 ILW786437:ILZ786484 IVS786437:IVV786484 JFO786437:JFR786484 JPK786437:JPN786484 JZG786437:JZJ786484 KJC786437:KJF786484 KSY786437:KTB786484 LCU786437:LCX786484 LMQ786437:LMT786484 LWM786437:LWP786484 MGI786437:MGL786484 MQE786437:MQH786484 NAA786437:NAD786484 NJW786437:NJZ786484 NTS786437:NTV786484 ODO786437:ODR786484 ONK786437:ONN786484 OXG786437:OXJ786484 PHC786437:PHF786484 PQY786437:PRB786484 QAU786437:QAX786484 QKQ786437:QKT786484 QUM786437:QUP786484 REI786437:REL786484 ROE786437:ROH786484 RYA786437:RYD786484 SHW786437:SHZ786484 SRS786437:SRV786484 TBO786437:TBR786484 TLK786437:TLN786484 TVG786437:TVJ786484 UFC786437:UFF786484 UOY786437:UPB786484 UYU786437:UYX786484 VIQ786437:VIT786484 VSM786437:VSP786484 WCI786437:WCL786484 WME786437:WMH786484 WWA786437:WWD786484 S851973:V852020 JO851973:JR852020 TK851973:TN852020 ADG851973:ADJ852020 ANC851973:ANF852020 AWY851973:AXB852020 BGU851973:BGX852020 BQQ851973:BQT852020 CAM851973:CAP852020 CKI851973:CKL852020 CUE851973:CUH852020 DEA851973:DED852020 DNW851973:DNZ852020 DXS851973:DXV852020 EHO851973:EHR852020 ERK851973:ERN852020 FBG851973:FBJ852020 FLC851973:FLF852020 FUY851973:FVB852020 GEU851973:GEX852020 GOQ851973:GOT852020 GYM851973:GYP852020 HII851973:HIL852020 HSE851973:HSH852020 ICA851973:ICD852020 ILW851973:ILZ852020 IVS851973:IVV852020 JFO851973:JFR852020 JPK851973:JPN852020 JZG851973:JZJ852020 KJC851973:KJF852020 KSY851973:KTB852020 LCU851973:LCX852020 LMQ851973:LMT852020 LWM851973:LWP852020 MGI851973:MGL852020 MQE851973:MQH852020 NAA851973:NAD852020 NJW851973:NJZ852020 NTS851973:NTV852020 ODO851973:ODR852020 ONK851973:ONN852020 OXG851973:OXJ852020 PHC851973:PHF852020 PQY851973:PRB852020 QAU851973:QAX852020 QKQ851973:QKT852020 QUM851973:QUP852020 REI851973:REL852020 ROE851973:ROH852020 RYA851973:RYD852020 SHW851973:SHZ852020 SRS851973:SRV852020 TBO851973:TBR852020 TLK851973:TLN852020 TVG851973:TVJ852020 UFC851973:UFF852020 UOY851973:UPB852020 UYU851973:UYX852020 VIQ851973:VIT852020 VSM851973:VSP852020 WCI851973:WCL852020 WME851973:WMH852020 WWA851973:WWD852020 S917509:V917556 JO917509:JR917556 TK917509:TN917556 ADG917509:ADJ917556 ANC917509:ANF917556 AWY917509:AXB917556 BGU917509:BGX917556 BQQ917509:BQT917556 CAM917509:CAP917556 CKI917509:CKL917556 CUE917509:CUH917556 DEA917509:DED917556 DNW917509:DNZ917556 DXS917509:DXV917556 EHO917509:EHR917556 ERK917509:ERN917556 FBG917509:FBJ917556 FLC917509:FLF917556 FUY917509:FVB917556 GEU917509:GEX917556 GOQ917509:GOT917556 GYM917509:GYP917556 HII917509:HIL917556 HSE917509:HSH917556 ICA917509:ICD917556 ILW917509:ILZ917556 IVS917509:IVV917556 JFO917509:JFR917556 JPK917509:JPN917556 JZG917509:JZJ917556 KJC917509:KJF917556 KSY917509:KTB917556 LCU917509:LCX917556 LMQ917509:LMT917556 LWM917509:LWP917556 MGI917509:MGL917556 MQE917509:MQH917556 NAA917509:NAD917556 NJW917509:NJZ917556 NTS917509:NTV917556 ODO917509:ODR917556 ONK917509:ONN917556 OXG917509:OXJ917556 PHC917509:PHF917556 PQY917509:PRB917556 QAU917509:QAX917556 QKQ917509:QKT917556 QUM917509:QUP917556 REI917509:REL917556 ROE917509:ROH917556 RYA917509:RYD917556 SHW917509:SHZ917556 SRS917509:SRV917556 TBO917509:TBR917556 TLK917509:TLN917556 TVG917509:TVJ917556 UFC917509:UFF917556 UOY917509:UPB917556 UYU917509:UYX917556 VIQ917509:VIT917556 VSM917509:VSP917556 WCI917509:WCL917556 WME917509:WMH917556 WWA917509:WWD917556 S983045:V983092 JO983045:JR983092 TK983045:TN983092 ADG983045:ADJ983092 ANC983045:ANF983092 AWY983045:AXB983092 BGU983045:BGX983092 BQQ983045:BQT983092 CAM983045:CAP983092 CKI983045:CKL983092 CUE983045:CUH983092 DEA983045:DED983092 DNW983045:DNZ983092 DXS983045:DXV983092 EHO983045:EHR983092 ERK983045:ERN983092 FBG983045:FBJ983092 FLC983045:FLF983092 FUY983045:FVB983092 GEU983045:GEX983092 GOQ983045:GOT983092 GYM983045:GYP983092 HII983045:HIL983092 HSE983045:HSH983092 ICA983045:ICD983092 ILW983045:ILZ983092 IVS983045:IVV983092 JFO983045:JFR983092 JPK983045:JPN983092 JZG983045:JZJ983092 KJC983045:KJF983092 KSY983045:KTB983092 LCU983045:LCX983092 LMQ983045:LMT983092 LWM983045:LWP983092 MGI983045:MGL983092 MQE983045:MQH983092 NAA983045:NAD983092 NJW983045:NJZ983092 NTS983045:NTV983092 ODO983045:ODR983092 ONK983045:ONN983092 OXG983045:OXJ983092 PHC983045:PHF983092 PQY983045:PRB983092 QAU983045:QAX983092 QKQ983045:QKT983092 QUM983045:QUP983092 REI983045:REL983092 ROE983045:ROH983092 RYA983045:RYD983092 SHW983045:SHZ983092 SRS983045:SRV983092 TBO983045:TBR983092 TLK983045:TLN983092 TVG983045:TVJ983092 UFC983045:UFF983092 UOY983045:UPB983092 UYU983045:UYX983092 VIQ983045:VIT983092 VSM983045:VSP983092 WCI983045:WCL983092 WME983045:WMH983092 WWA983045:WWD983092 Z12:AG59 JV12:KC59 TR12:TY59 ADN12:ADU59 ANJ12:ANQ59 AXF12:AXM59 BHB12:BHI59 BQX12:BRE59 CAT12:CBA59 CKP12:CKW59 CUL12:CUS59 DEH12:DEO59 DOD12:DOK59 DXZ12:DYG59 EHV12:EIC59 ERR12:ERY59 FBN12:FBU59 FLJ12:FLQ59 FVF12:FVM59 GFB12:GFI59 GOX12:GPE59 GYT12:GZA59 HIP12:HIW59 HSL12:HSS59 ICH12:ICO59 IMD12:IMK59 IVZ12:IWG59 JFV12:JGC59 JPR12:JPY59 JZN12:JZU59 KJJ12:KJQ59 KTF12:KTM59 LDB12:LDI59 LMX12:LNE59 LWT12:LXA59 MGP12:MGW59 MQL12:MQS59 NAH12:NAO59 NKD12:NKK59 NTZ12:NUG59 ODV12:OEC59 ONR12:ONY59 OXN12:OXU59 PHJ12:PHQ59 PRF12:PRM59 QBB12:QBI59 QKX12:QLE59 QUT12:QVA59 REP12:REW59 ROL12:ROS59 RYH12:RYO59 SID12:SIK59 SRZ12:SSG59 TBV12:TCC59 TLR12:TLY59 TVN12:TVU59 UFJ12:UFQ59 UPF12:UPM59 UZB12:UZI59 VIX12:VJE59 VST12:VTA59 WCP12:WCW59 WML12:WMS59 WWH12:WWO59 Z65541:AG65588 JV65541:KC65588 TR65541:TY65588 ADN65541:ADU65588 ANJ65541:ANQ65588 AXF65541:AXM65588 BHB65541:BHI65588 BQX65541:BRE65588 CAT65541:CBA65588 CKP65541:CKW65588 CUL65541:CUS65588 DEH65541:DEO65588 DOD65541:DOK65588 DXZ65541:DYG65588 EHV65541:EIC65588 ERR65541:ERY65588 FBN65541:FBU65588 FLJ65541:FLQ65588 FVF65541:FVM65588 GFB65541:GFI65588 GOX65541:GPE65588 GYT65541:GZA65588 HIP65541:HIW65588 HSL65541:HSS65588 ICH65541:ICO65588 IMD65541:IMK65588 IVZ65541:IWG65588 JFV65541:JGC65588 JPR65541:JPY65588 JZN65541:JZU65588 KJJ65541:KJQ65588 KTF65541:KTM65588 LDB65541:LDI65588 LMX65541:LNE65588 LWT65541:LXA65588 MGP65541:MGW65588 MQL65541:MQS65588 NAH65541:NAO65588 NKD65541:NKK65588 NTZ65541:NUG65588 ODV65541:OEC65588 ONR65541:ONY65588 OXN65541:OXU65588 PHJ65541:PHQ65588 PRF65541:PRM65588 QBB65541:QBI65588 QKX65541:QLE65588 QUT65541:QVA65588 REP65541:REW65588 ROL65541:ROS65588 RYH65541:RYO65588 SID65541:SIK65588 SRZ65541:SSG65588 TBV65541:TCC65588 TLR65541:TLY65588 TVN65541:TVU65588 UFJ65541:UFQ65588 UPF65541:UPM65588 UZB65541:UZI65588 VIX65541:VJE65588 VST65541:VTA65588 WCP65541:WCW65588 WML65541:WMS65588 WWH65541:WWO65588 Z131077:AG131124 JV131077:KC131124 TR131077:TY131124 ADN131077:ADU131124 ANJ131077:ANQ131124 AXF131077:AXM131124 BHB131077:BHI131124 BQX131077:BRE131124 CAT131077:CBA131124 CKP131077:CKW131124 CUL131077:CUS131124 DEH131077:DEO131124 DOD131077:DOK131124 DXZ131077:DYG131124 EHV131077:EIC131124 ERR131077:ERY131124 FBN131077:FBU131124 FLJ131077:FLQ131124 FVF131077:FVM131124 GFB131077:GFI131124 GOX131077:GPE131124 GYT131077:GZA131124 HIP131077:HIW131124 HSL131077:HSS131124 ICH131077:ICO131124 IMD131077:IMK131124 IVZ131077:IWG131124 JFV131077:JGC131124 JPR131077:JPY131124 JZN131077:JZU131124 KJJ131077:KJQ131124 KTF131077:KTM131124 LDB131077:LDI131124 LMX131077:LNE131124 LWT131077:LXA131124 MGP131077:MGW131124 MQL131077:MQS131124 NAH131077:NAO131124 NKD131077:NKK131124 NTZ131077:NUG131124 ODV131077:OEC131124 ONR131077:ONY131124 OXN131077:OXU131124 PHJ131077:PHQ131124 PRF131077:PRM131124 QBB131077:QBI131124 QKX131077:QLE131124 QUT131077:QVA131124 REP131077:REW131124 ROL131077:ROS131124 RYH131077:RYO131124 SID131077:SIK131124 SRZ131077:SSG131124 TBV131077:TCC131124 TLR131077:TLY131124 TVN131077:TVU131124 UFJ131077:UFQ131124 UPF131077:UPM131124 UZB131077:UZI131124 VIX131077:VJE131124 VST131077:VTA131124 WCP131077:WCW131124 WML131077:WMS131124 WWH131077:WWO131124 Z196613:AG196660 JV196613:KC196660 TR196613:TY196660 ADN196613:ADU196660 ANJ196613:ANQ196660 AXF196613:AXM196660 BHB196613:BHI196660 BQX196613:BRE196660 CAT196613:CBA196660 CKP196613:CKW196660 CUL196613:CUS196660 DEH196613:DEO196660 DOD196613:DOK196660 DXZ196613:DYG196660 EHV196613:EIC196660 ERR196613:ERY196660 FBN196613:FBU196660 FLJ196613:FLQ196660 FVF196613:FVM196660 GFB196613:GFI196660 GOX196613:GPE196660 GYT196613:GZA196660 HIP196613:HIW196660 HSL196613:HSS196660 ICH196613:ICO196660 IMD196613:IMK196660 IVZ196613:IWG196660 JFV196613:JGC196660 JPR196613:JPY196660 JZN196613:JZU196660 KJJ196613:KJQ196660 KTF196613:KTM196660 LDB196613:LDI196660 LMX196613:LNE196660 LWT196613:LXA196660 MGP196613:MGW196660 MQL196613:MQS196660 NAH196613:NAO196660 NKD196613:NKK196660 NTZ196613:NUG196660 ODV196613:OEC196660 ONR196613:ONY196660 OXN196613:OXU196660 PHJ196613:PHQ196660 PRF196613:PRM196660 QBB196613:QBI196660 QKX196613:QLE196660 QUT196613:QVA196660 REP196613:REW196660 ROL196613:ROS196660 RYH196613:RYO196660 SID196613:SIK196660 SRZ196613:SSG196660 TBV196613:TCC196660 TLR196613:TLY196660 TVN196613:TVU196660 UFJ196613:UFQ196660 UPF196613:UPM196660 UZB196613:UZI196660 VIX196613:VJE196660 VST196613:VTA196660 WCP196613:WCW196660 WML196613:WMS196660 WWH196613:WWO196660 Z262149:AG262196 JV262149:KC262196 TR262149:TY262196 ADN262149:ADU262196 ANJ262149:ANQ262196 AXF262149:AXM262196 BHB262149:BHI262196 BQX262149:BRE262196 CAT262149:CBA262196 CKP262149:CKW262196 CUL262149:CUS262196 DEH262149:DEO262196 DOD262149:DOK262196 DXZ262149:DYG262196 EHV262149:EIC262196 ERR262149:ERY262196 FBN262149:FBU262196 FLJ262149:FLQ262196 FVF262149:FVM262196 GFB262149:GFI262196 GOX262149:GPE262196 GYT262149:GZA262196 HIP262149:HIW262196 HSL262149:HSS262196 ICH262149:ICO262196 IMD262149:IMK262196 IVZ262149:IWG262196 JFV262149:JGC262196 JPR262149:JPY262196 JZN262149:JZU262196 KJJ262149:KJQ262196 KTF262149:KTM262196 LDB262149:LDI262196 LMX262149:LNE262196 LWT262149:LXA262196 MGP262149:MGW262196 MQL262149:MQS262196 NAH262149:NAO262196 NKD262149:NKK262196 NTZ262149:NUG262196 ODV262149:OEC262196 ONR262149:ONY262196 OXN262149:OXU262196 PHJ262149:PHQ262196 PRF262149:PRM262196 QBB262149:QBI262196 QKX262149:QLE262196 QUT262149:QVA262196 REP262149:REW262196 ROL262149:ROS262196 RYH262149:RYO262196 SID262149:SIK262196 SRZ262149:SSG262196 TBV262149:TCC262196 TLR262149:TLY262196 TVN262149:TVU262196 UFJ262149:UFQ262196 UPF262149:UPM262196 UZB262149:UZI262196 VIX262149:VJE262196 VST262149:VTA262196 WCP262149:WCW262196 WML262149:WMS262196 WWH262149:WWO262196 Z327685:AG327732 JV327685:KC327732 TR327685:TY327732 ADN327685:ADU327732 ANJ327685:ANQ327732 AXF327685:AXM327732 BHB327685:BHI327732 BQX327685:BRE327732 CAT327685:CBA327732 CKP327685:CKW327732 CUL327685:CUS327732 DEH327685:DEO327732 DOD327685:DOK327732 DXZ327685:DYG327732 EHV327685:EIC327732 ERR327685:ERY327732 FBN327685:FBU327732 FLJ327685:FLQ327732 FVF327685:FVM327732 GFB327685:GFI327732 GOX327685:GPE327732 GYT327685:GZA327732 HIP327685:HIW327732 HSL327685:HSS327732 ICH327685:ICO327732 IMD327685:IMK327732 IVZ327685:IWG327732 JFV327685:JGC327732 JPR327685:JPY327732 JZN327685:JZU327732 KJJ327685:KJQ327732 KTF327685:KTM327732 LDB327685:LDI327732 LMX327685:LNE327732 LWT327685:LXA327732 MGP327685:MGW327732 MQL327685:MQS327732 NAH327685:NAO327732 NKD327685:NKK327732 NTZ327685:NUG327732 ODV327685:OEC327732 ONR327685:ONY327732 OXN327685:OXU327732 PHJ327685:PHQ327732 PRF327685:PRM327732 QBB327685:QBI327732 QKX327685:QLE327732 QUT327685:QVA327732 REP327685:REW327732 ROL327685:ROS327732 RYH327685:RYO327732 SID327685:SIK327732 SRZ327685:SSG327732 TBV327685:TCC327732 TLR327685:TLY327732 TVN327685:TVU327732 UFJ327685:UFQ327732 UPF327685:UPM327732 UZB327685:UZI327732 VIX327685:VJE327732 VST327685:VTA327732 WCP327685:WCW327732 WML327685:WMS327732 WWH327685:WWO327732 Z393221:AG393268 JV393221:KC393268 TR393221:TY393268 ADN393221:ADU393268 ANJ393221:ANQ393268 AXF393221:AXM393268 BHB393221:BHI393268 BQX393221:BRE393268 CAT393221:CBA393268 CKP393221:CKW393268 CUL393221:CUS393268 DEH393221:DEO393268 DOD393221:DOK393268 DXZ393221:DYG393268 EHV393221:EIC393268 ERR393221:ERY393268 FBN393221:FBU393268 FLJ393221:FLQ393268 FVF393221:FVM393268 GFB393221:GFI393268 GOX393221:GPE393268 GYT393221:GZA393268 HIP393221:HIW393268 HSL393221:HSS393268 ICH393221:ICO393268 IMD393221:IMK393268 IVZ393221:IWG393268 JFV393221:JGC393268 JPR393221:JPY393268 JZN393221:JZU393268 KJJ393221:KJQ393268 KTF393221:KTM393268 LDB393221:LDI393268 LMX393221:LNE393268 LWT393221:LXA393268 MGP393221:MGW393268 MQL393221:MQS393268 NAH393221:NAO393268 NKD393221:NKK393268 NTZ393221:NUG393268 ODV393221:OEC393268 ONR393221:ONY393268 OXN393221:OXU393268 PHJ393221:PHQ393268 PRF393221:PRM393268 QBB393221:QBI393268 QKX393221:QLE393268 QUT393221:QVA393268 REP393221:REW393268 ROL393221:ROS393268 RYH393221:RYO393268 SID393221:SIK393268 SRZ393221:SSG393268 TBV393221:TCC393268 TLR393221:TLY393268 TVN393221:TVU393268 UFJ393221:UFQ393268 UPF393221:UPM393268 UZB393221:UZI393268 VIX393221:VJE393268 VST393221:VTA393268 WCP393221:WCW393268 WML393221:WMS393268 WWH393221:WWO393268 Z458757:AG458804 JV458757:KC458804 TR458757:TY458804 ADN458757:ADU458804 ANJ458757:ANQ458804 AXF458757:AXM458804 BHB458757:BHI458804 BQX458757:BRE458804 CAT458757:CBA458804 CKP458757:CKW458804 CUL458757:CUS458804 DEH458757:DEO458804 DOD458757:DOK458804 DXZ458757:DYG458804 EHV458757:EIC458804 ERR458757:ERY458804 FBN458757:FBU458804 FLJ458757:FLQ458804 FVF458757:FVM458804 GFB458757:GFI458804 GOX458757:GPE458804 GYT458757:GZA458804 HIP458757:HIW458804 HSL458757:HSS458804 ICH458757:ICO458804 IMD458757:IMK458804 IVZ458757:IWG458804 JFV458757:JGC458804 JPR458757:JPY458804 JZN458757:JZU458804 KJJ458757:KJQ458804 KTF458757:KTM458804 LDB458757:LDI458804 LMX458757:LNE458804 LWT458757:LXA458804 MGP458757:MGW458804 MQL458757:MQS458804 NAH458757:NAO458804 NKD458757:NKK458804 NTZ458757:NUG458804 ODV458757:OEC458804 ONR458757:ONY458804 OXN458757:OXU458804 PHJ458757:PHQ458804 PRF458757:PRM458804 QBB458757:QBI458804 QKX458757:QLE458804 QUT458757:QVA458804 REP458757:REW458804 ROL458757:ROS458804 RYH458757:RYO458804 SID458757:SIK458804 SRZ458757:SSG458804 TBV458757:TCC458804 TLR458757:TLY458804 TVN458757:TVU458804 UFJ458757:UFQ458804 UPF458757:UPM458804 UZB458757:UZI458804 VIX458757:VJE458804 VST458757:VTA458804 WCP458757:WCW458804 WML458757:WMS458804 WWH458757:WWO458804 Z524293:AG524340 JV524293:KC524340 TR524293:TY524340 ADN524293:ADU524340 ANJ524293:ANQ524340 AXF524293:AXM524340 BHB524293:BHI524340 BQX524293:BRE524340 CAT524293:CBA524340 CKP524293:CKW524340 CUL524293:CUS524340 DEH524293:DEO524340 DOD524293:DOK524340 DXZ524293:DYG524340 EHV524293:EIC524340 ERR524293:ERY524340 FBN524293:FBU524340 FLJ524293:FLQ524340 FVF524293:FVM524340 GFB524293:GFI524340 GOX524293:GPE524340 GYT524293:GZA524340 HIP524293:HIW524340 HSL524293:HSS524340 ICH524293:ICO524340 IMD524293:IMK524340 IVZ524293:IWG524340 JFV524293:JGC524340 JPR524293:JPY524340 JZN524293:JZU524340 KJJ524293:KJQ524340 KTF524293:KTM524340 LDB524293:LDI524340 LMX524293:LNE524340 LWT524293:LXA524340 MGP524293:MGW524340 MQL524293:MQS524340 NAH524293:NAO524340 NKD524293:NKK524340 NTZ524293:NUG524340 ODV524293:OEC524340 ONR524293:ONY524340 OXN524293:OXU524340 PHJ524293:PHQ524340 PRF524293:PRM524340 QBB524293:QBI524340 QKX524293:QLE524340 QUT524293:QVA524340 REP524293:REW524340 ROL524293:ROS524340 RYH524293:RYO524340 SID524293:SIK524340 SRZ524293:SSG524340 TBV524293:TCC524340 TLR524293:TLY524340 TVN524293:TVU524340 UFJ524293:UFQ524340 UPF524293:UPM524340 UZB524293:UZI524340 VIX524293:VJE524340 VST524293:VTA524340 WCP524293:WCW524340 WML524293:WMS524340 WWH524293:WWO524340 Z589829:AG589876 JV589829:KC589876 TR589829:TY589876 ADN589829:ADU589876 ANJ589829:ANQ589876 AXF589829:AXM589876 BHB589829:BHI589876 BQX589829:BRE589876 CAT589829:CBA589876 CKP589829:CKW589876 CUL589829:CUS589876 DEH589829:DEO589876 DOD589829:DOK589876 DXZ589829:DYG589876 EHV589829:EIC589876 ERR589829:ERY589876 FBN589829:FBU589876 FLJ589829:FLQ589876 FVF589829:FVM589876 GFB589829:GFI589876 GOX589829:GPE589876 GYT589829:GZA589876 HIP589829:HIW589876 HSL589829:HSS589876 ICH589829:ICO589876 IMD589829:IMK589876 IVZ589829:IWG589876 JFV589829:JGC589876 JPR589829:JPY589876 JZN589829:JZU589876 KJJ589829:KJQ589876 KTF589829:KTM589876 LDB589829:LDI589876 LMX589829:LNE589876 LWT589829:LXA589876 MGP589829:MGW589876 MQL589829:MQS589876 NAH589829:NAO589876 NKD589829:NKK589876 NTZ589829:NUG589876 ODV589829:OEC589876 ONR589829:ONY589876 OXN589829:OXU589876 PHJ589829:PHQ589876 PRF589829:PRM589876 QBB589829:QBI589876 QKX589829:QLE589876 QUT589829:QVA589876 REP589829:REW589876 ROL589829:ROS589876 RYH589829:RYO589876 SID589829:SIK589876 SRZ589829:SSG589876 TBV589829:TCC589876 TLR589829:TLY589876 TVN589829:TVU589876 UFJ589829:UFQ589876 UPF589829:UPM589876 UZB589829:UZI589876 VIX589829:VJE589876 VST589829:VTA589876 WCP589829:WCW589876 WML589829:WMS589876 WWH589829:WWO589876 Z655365:AG655412 JV655365:KC655412 TR655365:TY655412 ADN655365:ADU655412 ANJ655365:ANQ655412 AXF655365:AXM655412 BHB655365:BHI655412 BQX655365:BRE655412 CAT655365:CBA655412 CKP655365:CKW655412 CUL655365:CUS655412 DEH655365:DEO655412 DOD655365:DOK655412 DXZ655365:DYG655412 EHV655365:EIC655412 ERR655365:ERY655412 FBN655365:FBU655412 FLJ655365:FLQ655412 FVF655365:FVM655412 GFB655365:GFI655412 GOX655365:GPE655412 GYT655365:GZA655412 HIP655365:HIW655412 HSL655365:HSS655412 ICH655365:ICO655412 IMD655365:IMK655412 IVZ655365:IWG655412 JFV655365:JGC655412 JPR655365:JPY655412 JZN655365:JZU655412 KJJ655365:KJQ655412 KTF655365:KTM655412 LDB655365:LDI655412 LMX655365:LNE655412 LWT655365:LXA655412 MGP655365:MGW655412 MQL655365:MQS655412 NAH655365:NAO655412 NKD655365:NKK655412 NTZ655365:NUG655412 ODV655365:OEC655412 ONR655365:ONY655412 OXN655365:OXU655412 PHJ655365:PHQ655412 PRF655365:PRM655412 QBB655365:QBI655412 QKX655365:QLE655412 QUT655365:QVA655412 REP655365:REW655412 ROL655365:ROS655412 RYH655365:RYO655412 SID655365:SIK655412 SRZ655365:SSG655412 TBV655365:TCC655412 TLR655365:TLY655412 TVN655365:TVU655412 UFJ655365:UFQ655412 UPF655365:UPM655412 UZB655365:UZI655412 VIX655365:VJE655412 VST655365:VTA655412 WCP655365:WCW655412 WML655365:WMS655412 WWH655365:WWO655412 Z720901:AG720948 JV720901:KC720948 TR720901:TY720948 ADN720901:ADU720948 ANJ720901:ANQ720948 AXF720901:AXM720948 BHB720901:BHI720948 BQX720901:BRE720948 CAT720901:CBA720948 CKP720901:CKW720948 CUL720901:CUS720948 DEH720901:DEO720948 DOD720901:DOK720948 DXZ720901:DYG720948 EHV720901:EIC720948 ERR720901:ERY720948 FBN720901:FBU720948 FLJ720901:FLQ720948 FVF720901:FVM720948 GFB720901:GFI720948 GOX720901:GPE720948 GYT720901:GZA720948 HIP720901:HIW720948 HSL720901:HSS720948 ICH720901:ICO720948 IMD720901:IMK720948 IVZ720901:IWG720948 JFV720901:JGC720948 JPR720901:JPY720948 JZN720901:JZU720948 KJJ720901:KJQ720948 KTF720901:KTM720948 LDB720901:LDI720948 LMX720901:LNE720948 LWT720901:LXA720948 MGP720901:MGW720948 MQL720901:MQS720948 NAH720901:NAO720948 NKD720901:NKK720948 NTZ720901:NUG720948 ODV720901:OEC720948 ONR720901:ONY720948 OXN720901:OXU720948 PHJ720901:PHQ720948 PRF720901:PRM720948 QBB720901:QBI720948 QKX720901:QLE720948 QUT720901:QVA720948 REP720901:REW720948 ROL720901:ROS720948 RYH720901:RYO720948 SID720901:SIK720948 SRZ720901:SSG720948 TBV720901:TCC720948 TLR720901:TLY720948 TVN720901:TVU720948 UFJ720901:UFQ720948 UPF720901:UPM720948 UZB720901:UZI720948 VIX720901:VJE720948 VST720901:VTA720948 WCP720901:WCW720948 WML720901:WMS720948 WWH720901:WWO720948 Z786437:AG786484 JV786437:KC786484 TR786437:TY786484 ADN786437:ADU786484 ANJ786437:ANQ786484 AXF786437:AXM786484 BHB786437:BHI786484 BQX786437:BRE786484 CAT786437:CBA786484 CKP786437:CKW786484 CUL786437:CUS786484 DEH786437:DEO786484 DOD786437:DOK786484 DXZ786437:DYG786484 EHV786437:EIC786484 ERR786437:ERY786484 FBN786437:FBU786484 FLJ786437:FLQ786484 FVF786437:FVM786484 GFB786437:GFI786484 GOX786437:GPE786484 GYT786437:GZA786484 HIP786437:HIW786484 HSL786437:HSS786484 ICH786437:ICO786484 IMD786437:IMK786484 IVZ786437:IWG786484 JFV786437:JGC786484 JPR786437:JPY786484 JZN786437:JZU786484 KJJ786437:KJQ786484 KTF786437:KTM786484 LDB786437:LDI786484 LMX786437:LNE786484 LWT786437:LXA786484 MGP786437:MGW786484 MQL786437:MQS786484 NAH786437:NAO786484 NKD786437:NKK786484 NTZ786437:NUG786484 ODV786437:OEC786484 ONR786437:ONY786484 OXN786437:OXU786484 PHJ786437:PHQ786484 PRF786437:PRM786484 QBB786437:QBI786484 QKX786437:QLE786484 QUT786437:QVA786484 REP786437:REW786484 ROL786437:ROS786484 RYH786437:RYO786484 SID786437:SIK786484 SRZ786437:SSG786484 TBV786437:TCC786484 TLR786437:TLY786484 TVN786437:TVU786484 UFJ786437:UFQ786484 UPF786437:UPM786484 UZB786437:UZI786484 VIX786437:VJE786484 VST786437:VTA786484 WCP786437:WCW786484 WML786437:WMS786484 WWH786437:WWO786484 Z851973:AG852020 JV851973:KC852020 TR851973:TY852020 ADN851973:ADU852020 ANJ851973:ANQ852020 AXF851973:AXM852020 BHB851973:BHI852020 BQX851973:BRE852020 CAT851973:CBA852020 CKP851973:CKW852020 CUL851973:CUS852020 DEH851973:DEO852020 DOD851973:DOK852020 DXZ851973:DYG852020 EHV851973:EIC852020 ERR851973:ERY852020 FBN851973:FBU852020 FLJ851973:FLQ852020 FVF851973:FVM852020 GFB851973:GFI852020 GOX851973:GPE852020 GYT851973:GZA852020 HIP851973:HIW852020 HSL851973:HSS852020 ICH851973:ICO852020 IMD851973:IMK852020 IVZ851973:IWG852020 JFV851973:JGC852020 JPR851973:JPY852020 JZN851973:JZU852020 KJJ851973:KJQ852020 KTF851973:KTM852020 LDB851973:LDI852020 LMX851973:LNE852020 LWT851973:LXA852020 MGP851973:MGW852020 MQL851973:MQS852020 NAH851973:NAO852020 NKD851973:NKK852020 NTZ851973:NUG852020 ODV851973:OEC852020 ONR851973:ONY852020 OXN851973:OXU852020 PHJ851973:PHQ852020 PRF851973:PRM852020 QBB851973:QBI852020 QKX851973:QLE852020 QUT851973:QVA852020 REP851973:REW852020 ROL851973:ROS852020 RYH851973:RYO852020 SID851973:SIK852020 SRZ851973:SSG852020 TBV851973:TCC852020 TLR851973:TLY852020 TVN851973:TVU852020 UFJ851973:UFQ852020 UPF851973:UPM852020 UZB851973:UZI852020 VIX851973:VJE852020 VST851973:VTA852020 WCP851973:WCW852020 WML851973:WMS852020 WWH851973:WWO852020 Z917509:AG917556 JV917509:KC917556 TR917509:TY917556 ADN917509:ADU917556 ANJ917509:ANQ917556 AXF917509:AXM917556 BHB917509:BHI917556 BQX917509:BRE917556 CAT917509:CBA917556 CKP917509:CKW917556 CUL917509:CUS917556 DEH917509:DEO917556 DOD917509:DOK917556 DXZ917509:DYG917556 EHV917509:EIC917556 ERR917509:ERY917556 FBN917509:FBU917556 FLJ917509:FLQ917556 FVF917509:FVM917556 GFB917509:GFI917556 GOX917509:GPE917556 GYT917509:GZA917556 HIP917509:HIW917556 HSL917509:HSS917556 ICH917509:ICO917556 IMD917509:IMK917556 IVZ917509:IWG917556 JFV917509:JGC917556 JPR917509:JPY917556 JZN917509:JZU917556 KJJ917509:KJQ917556 KTF917509:KTM917556 LDB917509:LDI917556 LMX917509:LNE917556 LWT917509:LXA917556 MGP917509:MGW917556 MQL917509:MQS917556 NAH917509:NAO917556 NKD917509:NKK917556 NTZ917509:NUG917556 ODV917509:OEC917556 ONR917509:ONY917556 OXN917509:OXU917556 PHJ917509:PHQ917556 PRF917509:PRM917556 QBB917509:QBI917556 QKX917509:QLE917556 QUT917509:QVA917556 REP917509:REW917556 ROL917509:ROS917556 RYH917509:RYO917556 SID917509:SIK917556 SRZ917509:SSG917556 TBV917509:TCC917556 TLR917509:TLY917556 TVN917509:TVU917556 UFJ917509:UFQ917556 UPF917509:UPM917556 UZB917509:UZI917556 VIX917509:VJE917556 VST917509:VTA917556 WCP917509:WCW917556 WML917509:WMS917556 WWH917509:WWO917556 Z983045:AG983092 JV983045:KC983092 TR983045:TY983092 ADN983045:ADU983092 ANJ983045:ANQ983092 AXF983045:AXM983092 BHB983045:BHI983092 BQX983045:BRE983092 CAT983045:CBA983092 CKP983045:CKW983092 CUL983045:CUS983092 DEH983045:DEO983092 DOD983045:DOK983092 DXZ983045:DYG983092 EHV983045:EIC983092 ERR983045:ERY983092 FBN983045:FBU983092 FLJ983045:FLQ983092 FVF983045:FVM983092 GFB983045:GFI983092 GOX983045:GPE983092 GYT983045:GZA983092 HIP983045:HIW983092 HSL983045:HSS983092 ICH983045:ICO983092 IMD983045:IMK983092 IVZ983045:IWG983092 JFV983045:JGC983092 JPR983045:JPY983092 JZN983045:JZU983092 KJJ983045:KJQ983092 KTF983045:KTM983092 LDB983045:LDI983092 LMX983045:LNE983092 LWT983045:LXA983092 MGP983045:MGW983092 MQL983045:MQS983092 NAH983045:NAO983092 NKD983045:NKK983092 NTZ983045:NUG983092 ODV983045:OEC983092 ONR983045:ONY983092 OXN983045:OXU983092 PHJ983045:PHQ983092 PRF983045:PRM983092 QBB983045:QBI983092 QKX983045:QLE983092 QUT983045:QVA983092 REP983045:REW983092 ROL983045:ROS983092 RYH983045:RYO983092 SID983045:SIK983092 SRZ983045:SSG983092 TBV983045:TCC983092 TLR983045:TLY983092 TVN983045:TVU983092 UFJ983045:UFQ983092 UPF983045:UPM983092 UZB983045:UZI983092 VIX983045:VJE983092 VST983045:VTA983092 WCP983045:WCW983092 WML983045:WMS983092 WWH983045:WWO983092 BC12:BD59 KY12:KZ59 UU12:UV59 AEQ12:AER59 AOM12:AON59 AYI12:AYJ59 BIE12:BIF59 BSA12:BSB59 CBW12:CBX59 CLS12:CLT59 CVO12:CVP59 DFK12:DFL59 DPG12:DPH59 DZC12:DZD59 EIY12:EIZ59 ESU12:ESV59 FCQ12:FCR59 FMM12:FMN59 FWI12:FWJ59 GGE12:GGF59 GQA12:GQB59 GZW12:GZX59 HJS12:HJT59 HTO12:HTP59 IDK12:IDL59 ING12:INH59 IXC12:IXD59 JGY12:JGZ59 JQU12:JQV59 KAQ12:KAR59 KKM12:KKN59 KUI12:KUJ59 LEE12:LEF59 LOA12:LOB59 LXW12:LXX59 MHS12:MHT59 MRO12:MRP59 NBK12:NBL59 NLG12:NLH59 NVC12:NVD59 OEY12:OEZ59 OOU12:OOV59 OYQ12:OYR59 PIM12:PIN59 PSI12:PSJ59 QCE12:QCF59 QMA12:QMB59 QVW12:QVX59 RFS12:RFT59 RPO12:RPP59 RZK12:RZL59 SJG12:SJH59 STC12:STD59 TCY12:TCZ59 TMU12:TMV59 TWQ12:TWR59 UGM12:UGN59 UQI12:UQJ59 VAE12:VAF59 VKA12:VKB59 VTW12:VTX59 WDS12:WDT59 WNO12:WNP59 WXK12:WXL59 BC65541:BD65588 KY65541:KZ65588 UU65541:UV65588 AEQ65541:AER65588 AOM65541:AON65588 AYI65541:AYJ65588 BIE65541:BIF65588 BSA65541:BSB65588 CBW65541:CBX65588 CLS65541:CLT65588 CVO65541:CVP65588 DFK65541:DFL65588 DPG65541:DPH65588 DZC65541:DZD65588 EIY65541:EIZ65588 ESU65541:ESV65588 FCQ65541:FCR65588 FMM65541:FMN65588 FWI65541:FWJ65588 GGE65541:GGF65588 GQA65541:GQB65588 GZW65541:GZX65588 HJS65541:HJT65588 HTO65541:HTP65588 IDK65541:IDL65588 ING65541:INH65588 IXC65541:IXD65588 JGY65541:JGZ65588 JQU65541:JQV65588 KAQ65541:KAR65588 KKM65541:KKN65588 KUI65541:KUJ65588 LEE65541:LEF65588 LOA65541:LOB65588 LXW65541:LXX65588 MHS65541:MHT65588 MRO65541:MRP65588 NBK65541:NBL65588 NLG65541:NLH65588 NVC65541:NVD65588 OEY65541:OEZ65588 OOU65541:OOV65588 OYQ65541:OYR65588 PIM65541:PIN65588 PSI65541:PSJ65588 QCE65541:QCF65588 QMA65541:QMB65588 QVW65541:QVX65588 RFS65541:RFT65588 RPO65541:RPP65588 RZK65541:RZL65588 SJG65541:SJH65588 STC65541:STD65588 TCY65541:TCZ65588 TMU65541:TMV65588 TWQ65541:TWR65588 UGM65541:UGN65588 UQI65541:UQJ65588 VAE65541:VAF65588 VKA65541:VKB65588 VTW65541:VTX65588 WDS65541:WDT65588 WNO65541:WNP65588 WXK65541:WXL65588 BC131077:BD131124 KY131077:KZ131124 UU131077:UV131124 AEQ131077:AER131124 AOM131077:AON131124 AYI131077:AYJ131124 BIE131077:BIF131124 BSA131077:BSB131124 CBW131077:CBX131124 CLS131077:CLT131124 CVO131077:CVP131124 DFK131077:DFL131124 DPG131077:DPH131124 DZC131077:DZD131124 EIY131077:EIZ131124 ESU131077:ESV131124 FCQ131077:FCR131124 FMM131077:FMN131124 FWI131077:FWJ131124 GGE131077:GGF131124 GQA131077:GQB131124 GZW131077:GZX131124 HJS131077:HJT131124 HTO131077:HTP131124 IDK131077:IDL131124 ING131077:INH131124 IXC131077:IXD131124 JGY131077:JGZ131124 JQU131077:JQV131124 KAQ131077:KAR131124 KKM131077:KKN131124 KUI131077:KUJ131124 LEE131077:LEF131124 LOA131077:LOB131124 LXW131077:LXX131124 MHS131077:MHT131124 MRO131077:MRP131124 NBK131077:NBL131124 NLG131077:NLH131124 NVC131077:NVD131124 OEY131077:OEZ131124 OOU131077:OOV131124 OYQ131077:OYR131124 PIM131077:PIN131124 PSI131077:PSJ131124 QCE131077:QCF131124 QMA131077:QMB131124 QVW131077:QVX131124 RFS131077:RFT131124 RPO131077:RPP131124 RZK131077:RZL131124 SJG131077:SJH131124 STC131077:STD131124 TCY131077:TCZ131124 TMU131077:TMV131124 TWQ131077:TWR131124 UGM131077:UGN131124 UQI131077:UQJ131124 VAE131077:VAF131124 VKA131077:VKB131124 VTW131077:VTX131124 WDS131077:WDT131124 WNO131077:WNP131124 WXK131077:WXL131124 BC196613:BD196660 KY196613:KZ196660 UU196613:UV196660 AEQ196613:AER196660 AOM196613:AON196660 AYI196613:AYJ196660 BIE196613:BIF196660 BSA196613:BSB196660 CBW196613:CBX196660 CLS196613:CLT196660 CVO196613:CVP196660 DFK196613:DFL196660 DPG196613:DPH196660 DZC196613:DZD196660 EIY196613:EIZ196660 ESU196613:ESV196660 FCQ196613:FCR196660 FMM196613:FMN196660 FWI196613:FWJ196660 GGE196613:GGF196660 GQA196613:GQB196660 GZW196613:GZX196660 HJS196613:HJT196660 HTO196613:HTP196660 IDK196613:IDL196660 ING196613:INH196660 IXC196613:IXD196660 JGY196613:JGZ196660 JQU196613:JQV196660 KAQ196613:KAR196660 KKM196613:KKN196660 KUI196613:KUJ196660 LEE196613:LEF196660 LOA196613:LOB196660 LXW196613:LXX196660 MHS196613:MHT196660 MRO196613:MRP196660 NBK196613:NBL196660 NLG196613:NLH196660 NVC196613:NVD196660 OEY196613:OEZ196660 OOU196613:OOV196660 OYQ196613:OYR196660 PIM196613:PIN196660 PSI196613:PSJ196660 QCE196613:QCF196660 QMA196613:QMB196660 QVW196613:QVX196660 RFS196613:RFT196660 RPO196613:RPP196660 RZK196613:RZL196660 SJG196613:SJH196660 STC196613:STD196660 TCY196613:TCZ196660 TMU196613:TMV196660 TWQ196613:TWR196660 UGM196613:UGN196660 UQI196613:UQJ196660 VAE196613:VAF196660 VKA196613:VKB196660 VTW196613:VTX196660 WDS196613:WDT196660 WNO196613:WNP196660 WXK196613:WXL196660 BC262149:BD262196 KY262149:KZ262196 UU262149:UV262196 AEQ262149:AER262196 AOM262149:AON262196 AYI262149:AYJ262196 BIE262149:BIF262196 BSA262149:BSB262196 CBW262149:CBX262196 CLS262149:CLT262196 CVO262149:CVP262196 DFK262149:DFL262196 DPG262149:DPH262196 DZC262149:DZD262196 EIY262149:EIZ262196 ESU262149:ESV262196 FCQ262149:FCR262196 FMM262149:FMN262196 FWI262149:FWJ262196 GGE262149:GGF262196 GQA262149:GQB262196 GZW262149:GZX262196 HJS262149:HJT262196 HTO262149:HTP262196 IDK262149:IDL262196 ING262149:INH262196 IXC262149:IXD262196 JGY262149:JGZ262196 JQU262149:JQV262196 KAQ262149:KAR262196 KKM262149:KKN262196 KUI262149:KUJ262196 LEE262149:LEF262196 LOA262149:LOB262196 LXW262149:LXX262196 MHS262149:MHT262196 MRO262149:MRP262196 NBK262149:NBL262196 NLG262149:NLH262196 NVC262149:NVD262196 OEY262149:OEZ262196 OOU262149:OOV262196 OYQ262149:OYR262196 PIM262149:PIN262196 PSI262149:PSJ262196 QCE262149:QCF262196 QMA262149:QMB262196 QVW262149:QVX262196 RFS262149:RFT262196 RPO262149:RPP262196 RZK262149:RZL262196 SJG262149:SJH262196 STC262149:STD262196 TCY262149:TCZ262196 TMU262149:TMV262196 TWQ262149:TWR262196 UGM262149:UGN262196 UQI262149:UQJ262196 VAE262149:VAF262196 VKA262149:VKB262196 VTW262149:VTX262196 WDS262149:WDT262196 WNO262149:WNP262196 WXK262149:WXL262196 BC327685:BD327732 KY327685:KZ327732 UU327685:UV327732 AEQ327685:AER327732 AOM327685:AON327732 AYI327685:AYJ327732 BIE327685:BIF327732 BSA327685:BSB327732 CBW327685:CBX327732 CLS327685:CLT327732 CVO327685:CVP327732 DFK327685:DFL327732 DPG327685:DPH327732 DZC327685:DZD327732 EIY327685:EIZ327732 ESU327685:ESV327732 FCQ327685:FCR327732 FMM327685:FMN327732 FWI327685:FWJ327732 GGE327685:GGF327732 GQA327685:GQB327732 GZW327685:GZX327732 HJS327685:HJT327732 HTO327685:HTP327732 IDK327685:IDL327732 ING327685:INH327732 IXC327685:IXD327732 JGY327685:JGZ327732 JQU327685:JQV327732 KAQ327685:KAR327732 KKM327685:KKN327732 KUI327685:KUJ327732 LEE327685:LEF327732 LOA327685:LOB327732 LXW327685:LXX327732 MHS327685:MHT327732 MRO327685:MRP327732 NBK327685:NBL327732 NLG327685:NLH327732 NVC327685:NVD327732 OEY327685:OEZ327732 OOU327685:OOV327732 OYQ327685:OYR327732 PIM327685:PIN327732 PSI327685:PSJ327732 QCE327685:QCF327732 QMA327685:QMB327732 QVW327685:QVX327732 RFS327685:RFT327732 RPO327685:RPP327732 RZK327685:RZL327732 SJG327685:SJH327732 STC327685:STD327732 TCY327685:TCZ327732 TMU327685:TMV327732 TWQ327685:TWR327732 UGM327685:UGN327732 UQI327685:UQJ327732 VAE327685:VAF327732 VKA327685:VKB327732 VTW327685:VTX327732 WDS327685:WDT327732 WNO327685:WNP327732 WXK327685:WXL327732 BC393221:BD393268 KY393221:KZ393268 UU393221:UV393268 AEQ393221:AER393268 AOM393221:AON393268 AYI393221:AYJ393268 BIE393221:BIF393268 BSA393221:BSB393268 CBW393221:CBX393268 CLS393221:CLT393268 CVO393221:CVP393268 DFK393221:DFL393268 DPG393221:DPH393268 DZC393221:DZD393268 EIY393221:EIZ393268 ESU393221:ESV393268 FCQ393221:FCR393268 FMM393221:FMN393268 FWI393221:FWJ393268 GGE393221:GGF393268 GQA393221:GQB393268 GZW393221:GZX393268 HJS393221:HJT393268 HTO393221:HTP393268 IDK393221:IDL393268 ING393221:INH393268 IXC393221:IXD393268 JGY393221:JGZ393268 JQU393221:JQV393268 KAQ393221:KAR393268 KKM393221:KKN393268 KUI393221:KUJ393268 LEE393221:LEF393268 LOA393221:LOB393268 LXW393221:LXX393268 MHS393221:MHT393268 MRO393221:MRP393268 NBK393221:NBL393268 NLG393221:NLH393268 NVC393221:NVD393268 OEY393221:OEZ393268 OOU393221:OOV393268 OYQ393221:OYR393268 PIM393221:PIN393268 PSI393221:PSJ393268 QCE393221:QCF393268 QMA393221:QMB393268 QVW393221:QVX393268 RFS393221:RFT393268 RPO393221:RPP393268 RZK393221:RZL393268 SJG393221:SJH393268 STC393221:STD393268 TCY393221:TCZ393268 TMU393221:TMV393268 TWQ393221:TWR393268 UGM393221:UGN393268 UQI393221:UQJ393268 VAE393221:VAF393268 VKA393221:VKB393268 VTW393221:VTX393268 WDS393221:WDT393268 WNO393221:WNP393268 WXK393221:WXL393268 BC458757:BD458804 KY458757:KZ458804 UU458757:UV458804 AEQ458757:AER458804 AOM458757:AON458804 AYI458757:AYJ458804 BIE458757:BIF458804 BSA458757:BSB458804 CBW458757:CBX458804 CLS458757:CLT458804 CVO458757:CVP458804 DFK458757:DFL458804 DPG458757:DPH458804 DZC458757:DZD458804 EIY458757:EIZ458804 ESU458757:ESV458804 FCQ458757:FCR458804 FMM458757:FMN458804 FWI458757:FWJ458804 GGE458757:GGF458804 GQA458757:GQB458804 GZW458757:GZX458804 HJS458757:HJT458804 HTO458757:HTP458804 IDK458757:IDL458804 ING458757:INH458804 IXC458757:IXD458804 JGY458757:JGZ458804 JQU458757:JQV458804 KAQ458757:KAR458804 KKM458757:KKN458804 KUI458757:KUJ458804 LEE458757:LEF458804 LOA458757:LOB458804 LXW458757:LXX458804 MHS458757:MHT458804 MRO458757:MRP458804 NBK458757:NBL458804 NLG458757:NLH458804 NVC458757:NVD458804 OEY458757:OEZ458804 OOU458757:OOV458804 OYQ458757:OYR458804 PIM458757:PIN458804 PSI458757:PSJ458804 QCE458757:QCF458804 QMA458757:QMB458804 QVW458757:QVX458804 RFS458757:RFT458804 RPO458757:RPP458804 RZK458757:RZL458804 SJG458757:SJH458804 STC458757:STD458804 TCY458757:TCZ458804 TMU458757:TMV458804 TWQ458757:TWR458804 UGM458757:UGN458804 UQI458757:UQJ458804 VAE458757:VAF458804 VKA458757:VKB458804 VTW458757:VTX458804 WDS458757:WDT458804 WNO458757:WNP458804 WXK458757:WXL458804 BC524293:BD524340 KY524293:KZ524340 UU524293:UV524340 AEQ524293:AER524340 AOM524293:AON524340 AYI524293:AYJ524340 BIE524293:BIF524340 BSA524293:BSB524340 CBW524293:CBX524340 CLS524293:CLT524340 CVO524293:CVP524340 DFK524293:DFL524340 DPG524293:DPH524340 DZC524293:DZD524340 EIY524293:EIZ524340 ESU524293:ESV524340 FCQ524293:FCR524340 FMM524293:FMN524340 FWI524293:FWJ524340 GGE524293:GGF524340 GQA524293:GQB524340 GZW524293:GZX524340 HJS524293:HJT524340 HTO524293:HTP524340 IDK524293:IDL524340 ING524293:INH524340 IXC524293:IXD524340 JGY524293:JGZ524340 JQU524293:JQV524340 KAQ524293:KAR524340 KKM524293:KKN524340 KUI524293:KUJ524340 LEE524293:LEF524340 LOA524293:LOB524340 LXW524293:LXX524340 MHS524293:MHT524340 MRO524293:MRP524340 NBK524293:NBL524340 NLG524293:NLH524340 NVC524293:NVD524340 OEY524293:OEZ524340 OOU524293:OOV524340 OYQ524293:OYR524340 PIM524293:PIN524340 PSI524293:PSJ524340 QCE524293:QCF524340 QMA524293:QMB524340 QVW524293:QVX524340 RFS524293:RFT524340 RPO524293:RPP524340 RZK524293:RZL524340 SJG524293:SJH524340 STC524293:STD524340 TCY524293:TCZ524340 TMU524293:TMV524340 TWQ524293:TWR524340 UGM524293:UGN524340 UQI524293:UQJ524340 VAE524293:VAF524340 VKA524293:VKB524340 VTW524293:VTX524340 WDS524293:WDT524340 WNO524293:WNP524340 WXK524293:WXL524340 BC589829:BD589876 KY589829:KZ589876 UU589829:UV589876 AEQ589829:AER589876 AOM589829:AON589876 AYI589829:AYJ589876 BIE589829:BIF589876 BSA589829:BSB589876 CBW589829:CBX589876 CLS589829:CLT589876 CVO589829:CVP589876 DFK589829:DFL589876 DPG589829:DPH589876 DZC589829:DZD589876 EIY589829:EIZ589876 ESU589829:ESV589876 FCQ589829:FCR589876 FMM589829:FMN589876 FWI589829:FWJ589876 GGE589829:GGF589876 GQA589829:GQB589876 GZW589829:GZX589876 HJS589829:HJT589876 HTO589829:HTP589876 IDK589829:IDL589876 ING589829:INH589876 IXC589829:IXD589876 JGY589829:JGZ589876 JQU589829:JQV589876 KAQ589829:KAR589876 KKM589829:KKN589876 KUI589829:KUJ589876 LEE589829:LEF589876 LOA589829:LOB589876 LXW589829:LXX589876 MHS589829:MHT589876 MRO589829:MRP589876 NBK589829:NBL589876 NLG589829:NLH589876 NVC589829:NVD589876 OEY589829:OEZ589876 OOU589829:OOV589876 OYQ589829:OYR589876 PIM589829:PIN589876 PSI589829:PSJ589876 QCE589829:QCF589876 QMA589829:QMB589876 QVW589829:QVX589876 RFS589829:RFT589876 RPO589829:RPP589876 RZK589829:RZL589876 SJG589829:SJH589876 STC589829:STD589876 TCY589829:TCZ589876 TMU589829:TMV589876 TWQ589829:TWR589876 UGM589829:UGN589876 UQI589829:UQJ589876 VAE589829:VAF589876 VKA589829:VKB589876 VTW589829:VTX589876 WDS589829:WDT589876 WNO589829:WNP589876 WXK589829:WXL589876 BC655365:BD655412 KY655365:KZ655412 UU655365:UV655412 AEQ655365:AER655412 AOM655365:AON655412 AYI655365:AYJ655412 BIE655365:BIF655412 BSA655365:BSB655412 CBW655365:CBX655412 CLS655365:CLT655412 CVO655365:CVP655412 DFK655365:DFL655412 DPG655365:DPH655412 DZC655365:DZD655412 EIY655365:EIZ655412 ESU655365:ESV655412 FCQ655365:FCR655412 FMM655365:FMN655412 FWI655365:FWJ655412 GGE655365:GGF655412 GQA655365:GQB655412 GZW655365:GZX655412 HJS655365:HJT655412 HTO655365:HTP655412 IDK655365:IDL655412 ING655365:INH655412 IXC655365:IXD655412 JGY655365:JGZ655412 JQU655365:JQV655412 KAQ655365:KAR655412 KKM655365:KKN655412 KUI655365:KUJ655412 LEE655365:LEF655412 LOA655365:LOB655412 LXW655365:LXX655412 MHS655365:MHT655412 MRO655365:MRP655412 NBK655365:NBL655412 NLG655365:NLH655412 NVC655365:NVD655412 OEY655365:OEZ655412 OOU655365:OOV655412 OYQ655365:OYR655412 PIM655365:PIN655412 PSI655365:PSJ655412 QCE655365:QCF655412 QMA655365:QMB655412 QVW655365:QVX655412 RFS655365:RFT655412 RPO655365:RPP655412 RZK655365:RZL655412 SJG655365:SJH655412 STC655365:STD655412 TCY655365:TCZ655412 TMU655365:TMV655412 TWQ655365:TWR655412 UGM655365:UGN655412 UQI655365:UQJ655412 VAE655365:VAF655412 VKA655365:VKB655412 VTW655365:VTX655412 WDS655365:WDT655412 WNO655365:WNP655412 WXK655365:WXL655412 BC720901:BD720948 KY720901:KZ720948 UU720901:UV720948 AEQ720901:AER720948 AOM720901:AON720948 AYI720901:AYJ720948 BIE720901:BIF720948 BSA720901:BSB720948 CBW720901:CBX720948 CLS720901:CLT720948 CVO720901:CVP720948 DFK720901:DFL720948 DPG720901:DPH720948 DZC720901:DZD720948 EIY720901:EIZ720948 ESU720901:ESV720948 FCQ720901:FCR720948 FMM720901:FMN720948 FWI720901:FWJ720948 GGE720901:GGF720948 GQA720901:GQB720948 GZW720901:GZX720948 HJS720901:HJT720948 HTO720901:HTP720948 IDK720901:IDL720948 ING720901:INH720948 IXC720901:IXD720948 JGY720901:JGZ720948 JQU720901:JQV720948 KAQ720901:KAR720948 KKM720901:KKN720948 KUI720901:KUJ720948 LEE720901:LEF720948 LOA720901:LOB720948 LXW720901:LXX720948 MHS720901:MHT720948 MRO720901:MRP720948 NBK720901:NBL720948 NLG720901:NLH720948 NVC720901:NVD720948 OEY720901:OEZ720948 OOU720901:OOV720948 OYQ720901:OYR720948 PIM720901:PIN720948 PSI720901:PSJ720948 QCE720901:QCF720948 QMA720901:QMB720948 QVW720901:QVX720948 RFS720901:RFT720948 RPO720901:RPP720948 RZK720901:RZL720948 SJG720901:SJH720948 STC720901:STD720948 TCY720901:TCZ720948 TMU720901:TMV720948 TWQ720901:TWR720948 UGM720901:UGN720948 UQI720901:UQJ720948 VAE720901:VAF720948 VKA720901:VKB720948 VTW720901:VTX720948 WDS720901:WDT720948 WNO720901:WNP720948 WXK720901:WXL720948 BC786437:BD786484 KY786437:KZ786484 UU786437:UV786484 AEQ786437:AER786484 AOM786437:AON786484 AYI786437:AYJ786484 BIE786437:BIF786484 BSA786437:BSB786484 CBW786437:CBX786484 CLS786437:CLT786484 CVO786437:CVP786484 DFK786437:DFL786484 DPG786437:DPH786484 DZC786437:DZD786484 EIY786437:EIZ786484 ESU786437:ESV786484 FCQ786437:FCR786484 FMM786437:FMN786484 FWI786437:FWJ786484 GGE786437:GGF786484 GQA786437:GQB786484 GZW786437:GZX786484 HJS786437:HJT786484 HTO786437:HTP786484 IDK786437:IDL786484 ING786437:INH786484 IXC786437:IXD786484 JGY786437:JGZ786484 JQU786437:JQV786484 KAQ786437:KAR786484 KKM786437:KKN786484 KUI786437:KUJ786484 LEE786437:LEF786484 LOA786437:LOB786484 LXW786437:LXX786484 MHS786437:MHT786484 MRO786437:MRP786484 NBK786437:NBL786484 NLG786437:NLH786484 NVC786437:NVD786484 OEY786437:OEZ786484 OOU786437:OOV786484 OYQ786437:OYR786484 PIM786437:PIN786484 PSI786437:PSJ786484 QCE786437:QCF786484 QMA786437:QMB786484 QVW786437:QVX786484 RFS786437:RFT786484 RPO786437:RPP786484 RZK786437:RZL786484 SJG786437:SJH786484 STC786437:STD786484 TCY786437:TCZ786484 TMU786437:TMV786484 TWQ786437:TWR786484 UGM786437:UGN786484 UQI786437:UQJ786484 VAE786437:VAF786484 VKA786437:VKB786484 VTW786437:VTX786484 WDS786437:WDT786484 WNO786437:WNP786484 WXK786437:WXL786484 BC851973:BD852020 KY851973:KZ852020 UU851973:UV852020 AEQ851973:AER852020 AOM851973:AON852020 AYI851973:AYJ852020 BIE851973:BIF852020 BSA851973:BSB852020 CBW851973:CBX852020 CLS851973:CLT852020 CVO851973:CVP852020 DFK851973:DFL852020 DPG851973:DPH852020 DZC851973:DZD852020 EIY851973:EIZ852020 ESU851973:ESV852020 FCQ851973:FCR852020 FMM851973:FMN852020 FWI851973:FWJ852020 GGE851973:GGF852020 GQA851973:GQB852020 GZW851973:GZX852020 HJS851973:HJT852020 HTO851973:HTP852020 IDK851973:IDL852020 ING851973:INH852020 IXC851973:IXD852020 JGY851973:JGZ852020 JQU851973:JQV852020 KAQ851973:KAR852020 KKM851973:KKN852020 KUI851973:KUJ852020 LEE851973:LEF852020 LOA851973:LOB852020 LXW851973:LXX852020 MHS851973:MHT852020 MRO851973:MRP852020 NBK851973:NBL852020 NLG851973:NLH852020 NVC851973:NVD852020 OEY851973:OEZ852020 OOU851973:OOV852020 OYQ851973:OYR852020 PIM851973:PIN852020 PSI851973:PSJ852020 QCE851973:QCF852020 QMA851973:QMB852020 QVW851973:QVX852020 RFS851973:RFT852020 RPO851973:RPP852020 RZK851973:RZL852020 SJG851973:SJH852020 STC851973:STD852020 TCY851973:TCZ852020 TMU851973:TMV852020 TWQ851973:TWR852020 UGM851973:UGN852020 UQI851973:UQJ852020 VAE851973:VAF852020 VKA851973:VKB852020 VTW851973:VTX852020 WDS851973:WDT852020 WNO851973:WNP852020 WXK851973:WXL852020 BC917509:BD917556 KY917509:KZ917556 UU917509:UV917556 AEQ917509:AER917556 AOM917509:AON917556 AYI917509:AYJ917556 BIE917509:BIF917556 BSA917509:BSB917556 CBW917509:CBX917556 CLS917509:CLT917556 CVO917509:CVP917556 DFK917509:DFL917556 DPG917509:DPH917556 DZC917509:DZD917556 EIY917509:EIZ917556 ESU917509:ESV917556 FCQ917509:FCR917556 FMM917509:FMN917556 FWI917509:FWJ917556 GGE917509:GGF917556 GQA917509:GQB917556 GZW917509:GZX917556 HJS917509:HJT917556 HTO917509:HTP917556 IDK917509:IDL917556 ING917509:INH917556 IXC917509:IXD917556 JGY917509:JGZ917556 JQU917509:JQV917556 KAQ917509:KAR917556 KKM917509:KKN917556 KUI917509:KUJ917556 LEE917509:LEF917556 LOA917509:LOB917556 LXW917509:LXX917556 MHS917509:MHT917556 MRO917509:MRP917556 NBK917509:NBL917556 NLG917509:NLH917556 NVC917509:NVD917556 OEY917509:OEZ917556 OOU917509:OOV917556 OYQ917509:OYR917556 PIM917509:PIN917556 PSI917509:PSJ917556 QCE917509:QCF917556 QMA917509:QMB917556 QVW917509:QVX917556 RFS917509:RFT917556 RPO917509:RPP917556 RZK917509:RZL917556 SJG917509:SJH917556 STC917509:STD917556 TCY917509:TCZ917556 TMU917509:TMV917556 TWQ917509:TWR917556 UGM917509:UGN917556 UQI917509:UQJ917556 VAE917509:VAF917556 VKA917509:VKB917556 VTW917509:VTX917556 WDS917509:WDT917556 WNO917509:WNP917556 WXK917509:WXL917556 BC983045:BD983092 KY983045:KZ983092 UU983045:UV983092 AEQ983045:AER983092 AOM983045:AON983092 AYI983045:AYJ983092 BIE983045:BIF983092 BSA983045:BSB983092 CBW983045:CBX983092 CLS983045:CLT983092 CVO983045:CVP983092 DFK983045:DFL983092 DPG983045:DPH983092 DZC983045:DZD983092 EIY983045:EIZ983092 ESU983045:ESV983092 FCQ983045:FCR983092 FMM983045:FMN983092 FWI983045:FWJ983092 GGE983045:GGF983092 GQA983045:GQB983092 GZW983045:GZX983092 HJS983045:HJT983092 HTO983045:HTP983092 IDK983045:IDL983092 ING983045:INH983092 IXC983045:IXD983092 JGY983045:JGZ983092 JQU983045:JQV983092 KAQ983045:KAR983092 KKM983045:KKN983092 KUI983045:KUJ983092 LEE983045:LEF983092 LOA983045:LOB983092 LXW983045:LXX983092 MHS983045:MHT983092 MRO983045:MRP983092 NBK983045:NBL983092 NLG983045:NLH983092 NVC983045:NVD983092 OEY983045:OEZ983092 OOU983045:OOV983092 OYQ983045:OYR983092 PIM983045:PIN983092 PSI983045:PSJ983092 QCE983045:QCF983092 QMA983045:QMB983092 QVW983045:QVX983092 RFS983045:RFT983092 RPO983045:RPP983092 RZK983045:RZL983092 SJG983045:SJH983092 STC983045:STD983092 TCY983045:TCZ983092 TMU983045:TMV983092 TWQ983045:TWR983092 UGM983045:UGN983092 UQI983045:UQJ983092 VAE983045:VAF983092 VKA983045:VKB983092 VTW983045:VTX983092 WDS983045:WDT983092 WNO983045:WNP983092 WXK983045:WXL983092">
      <formula1>"1,0"</formula1>
    </dataValidation>
  </dataValidations>
  <pageMargins left="0.70866141732283472" right="0.70866141732283472" top="0.74803149606299213" bottom="0.74803149606299213" header="0.31496062992125984" footer="0.31496062992125984"/>
  <pageSetup paperSize="9" scale="27" orientation="portrait" r:id="rId1"/>
  <colBreaks count="3" manualBreakCount="3">
    <brk id="12" max="1048575" man="1"/>
    <brk id="34" max="1048575" man="1"/>
    <brk id="49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101"/>
  <sheetViews>
    <sheetView view="pageBreakPreview" topLeftCell="A85" zoomScale="72" zoomScaleNormal="100" zoomScaleSheetLayoutView="72" workbookViewId="0">
      <selection activeCell="J15" sqref="J15"/>
    </sheetView>
  </sheetViews>
  <sheetFormatPr defaultColWidth="9.109375" defaultRowHeight="24" customHeight="1" x14ac:dyDescent="0.3"/>
  <cols>
    <col min="1" max="1" width="4.6640625" style="26" bestFit="1" customWidth="1"/>
    <col min="2" max="2" width="34.88671875" style="26" customWidth="1"/>
    <col min="3" max="3" width="16.5546875" style="26" hidden="1" customWidth="1"/>
    <col min="4" max="4" width="24.33203125" style="26" customWidth="1"/>
    <col min="5" max="7" width="31.6640625" style="26" customWidth="1"/>
    <col min="8" max="8" width="21.5546875" style="26" customWidth="1"/>
    <col min="9" max="9" width="23" style="26" customWidth="1"/>
    <col min="10" max="10" width="13.109375" style="26" customWidth="1"/>
    <col min="11" max="12" width="8.44140625" style="26" customWidth="1"/>
    <col min="13" max="13" width="16.33203125" style="26" customWidth="1"/>
    <col min="14" max="14" width="11.109375" style="26" customWidth="1"/>
    <col min="15" max="256" width="9.109375" style="21"/>
    <col min="257" max="257" width="4.6640625" style="21" bestFit="1" customWidth="1"/>
    <col min="258" max="258" width="34.109375" style="21" customWidth="1"/>
    <col min="259" max="259" width="0" style="21" hidden="1" customWidth="1"/>
    <col min="260" max="260" width="24.33203125" style="21" customWidth="1"/>
    <col min="261" max="263" width="31.6640625" style="21" customWidth="1"/>
    <col min="264" max="264" width="21.5546875" style="21" customWidth="1"/>
    <col min="265" max="265" width="23" style="21" customWidth="1"/>
    <col min="266" max="266" width="13.109375" style="21" customWidth="1"/>
    <col min="267" max="268" width="8.44140625" style="21" customWidth="1"/>
    <col min="269" max="269" width="10.88671875" style="21" customWidth="1"/>
    <col min="270" max="270" width="11.109375" style="21" customWidth="1"/>
    <col min="271" max="512" width="9.109375" style="21"/>
    <col min="513" max="513" width="4.6640625" style="21" bestFit="1" customWidth="1"/>
    <col min="514" max="514" width="34.109375" style="21" customWidth="1"/>
    <col min="515" max="515" width="0" style="21" hidden="1" customWidth="1"/>
    <col min="516" max="516" width="24.33203125" style="21" customWidth="1"/>
    <col min="517" max="519" width="31.6640625" style="21" customWidth="1"/>
    <col min="520" max="520" width="21.5546875" style="21" customWidth="1"/>
    <col min="521" max="521" width="23" style="21" customWidth="1"/>
    <col min="522" max="522" width="13.109375" style="21" customWidth="1"/>
    <col min="523" max="524" width="8.44140625" style="21" customWidth="1"/>
    <col min="525" max="525" width="10.88671875" style="21" customWidth="1"/>
    <col min="526" max="526" width="11.109375" style="21" customWidth="1"/>
    <col min="527" max="768" width="9.109375" style="21"/>
    <col min="769" max="769" width="4.6640625" style="21" bestFit="1" customWidth="1"/>
    <col min="770" max="770" width="34.109375" style="21" customWidth="1"/>
    <col min="771" max="771" width="0" style="21" hidden="1" customWidth="1"/>
    <col min="772" max="772" width="24.33203125" style="21" customWidth="1"/>
    <col min="773" max="775" width="31.6640625" style="21" customWidth="1"/>
    <col min="776" max="776" width="21.5546875" style="21" customWidth="1"/>
    <col min="777" max="777" width="23" style="21" customWidth="1"/>
    <col min="778" max="778" width="13.109375" style="21" customWidth="1"/>
    <col min="779" max="780" width="8.44140625" style="21" customWidth="1"/>
    <col min="781" max="781" width="10.88671875" style="21" customWidth="1"/>
    <col min="782" max="782" width="11.109375" style="21" customWidth="1"/>
    <col min="783" max="1024" width="9.109375" style="21"/>
    <col min="1025" max="1025" width="4.6640625" style="21" bestFit="1" customWidth="1"/>
    <col min="1026" max="1026" width="34.109375" style="21" customWidth="1"/>
    <col min="1027" max="1027" width="0" style="21" hidden="1" customWidth="1"/>
    <col min="1028" max="1028" width="24.33203125" style="21" customWidth="1"/>
    <col min="1029" max="1031" width="31.6640625" style="21" customWidth="1"/>
    <col min="1032" max="1032" width="21.5546875" style="21" customWidth="1"/>
    <col min="1033" max="1033" width="23" style="21" customWidth="1"/>
    <col min="1034" max="1034" width="13.109375" style="21" customWidth="1"/>
    <col min="1035" max="1036" width="8.44140625" style="21" customWidth="1"/>
    <col min="1037" max="1037" width="10.88671875" style="21" customWidth="1"/>
    <col min="1038" max="1038" width="11.109375" style="21" customWidth="1"/>
    <col min="1039" max="1280" width="9.109375" style="21"/>
    <col min="1281" max="1281" width="4.6640625" style="21" bestFit="1" customWidth="1"/>
    <col min="1282" max="1282" width="34.109375" style="21" customWidth="1"/>
    <col min="1283" max="1283" width="0" style="21" hidden="1" customWidth="1"/>
    <col min="1284" max="1284" width="24.33203125" style="21" customWidth="1"/>
    <col min="1285" max="1287" width="31.6640625" style="21" customWidth="1"/>
    <col min="1288" max="1288" width="21.5546875" style="21" customWidth="1"/>
    <col min="1289" max="1289" width="23" style="21" customWidth="1"/>
    <col min="1290" max="1290" width="13.109375" style="21" customWidth="1"/>
    <col min="1291" max="1292" width="8.44140625" style="21" customWidth="1"/>
    <col min="1293" max="1293" width="10.88671875" style="21" customWidth="1"/>
    <col min="1294" max="1294" width="11.109375" style="21" customWidth="1"/>
    <col min="1295" max="1536" width="9.109375" style="21"/>
    <col min="1537" max="1537" width="4.6640625" style="21" bestFit="1" customWidth="1"/>
    <col min="1538" max="1538" width="34.109375" style="21" customWidth="1"/>
    <col min="1539" max="1539" width="0" style="21" hidden="1" customWidth="1"/>
    <col min="1540" max="1540" width="24.33203125" style="21" customWidth="1"/>
    <col min="1541" max="1543" width="31.6640625" style="21" customWidth="1"/>
    <col min="1544" max="1544" width="21.5546875" style="21" customWidth="1"/>
    <col min="1545" max="1545" width="23" style="21" customWidth="1"/>
    <col min="1546" max="1546" width="13.109375" style="21" customWidth="1"/>
    <col min="1547" max="1548" width="8.44140625" style="21" customWidth="1"/>
    <col min="1549" max="1549" width="10.88671875" style="21" customWidth="1"/>
    <col min="1550" max="1550" width="11.109375" style="21" customWidth="1"/>
    <col min="1551" max="1792" width="9.109375" style="21"/>
    <col min="1793" max="1793" width="4.6640625" style="21" bestFit="1" customWidth="1"/>
    <col min="1794" max="1794" width="34.109375" style="21" customWidth="1"/>
    <col min="1795" max="1795" width="0" style="21" hidden="1" customWidth="1"/>
    <col min="1796" max="1796" width="24.33203125" style="21" customWidth="1"/>
    <col min="1797" max="1799" width="31.6640625" style="21" customWidth="1"/>
    <col min="1800" max="1800" width="21.5546875" style="21" customWidth="1"/>
    <col min="1801" max="1801" width="23" style="21" customWidth="1"/>
    <col min="1802" max="1802" width="13.109375" style="21" customWidth="1"/>
    <col min="1803" max="1804" width="8.44140625" style="21" customWidth="1"/>
    <col min="1805" max="1805" width="10.88671875" style="21" customWidth="1"/>
    <col min="1806" max="1806" width="11.109375" style="21" customWidth="1"/>
    <col min="1807" max="2048" width="9.109375" style="21"/>
    <col min="2049" max="2049" width="4.6640625" style="21" bestFit="1" customWidth="1"/>
    <col min="2050" max="2050" width="34.109375" style="21" customWidth="1"/>
    <col min="2051" max="2051" width="0" style="21" hidden="1" customWidth="1"/>
    <col min="2052" max="2052" width="24.33203125" style="21" customWidth="1"/>
    <col min="2053" max="2055" width="31.6640625" style="21" customWidth="1"/>
    <col min="2056" max="2056" width="21.5546875" style="21" customWidth="1"/>
    <col min="2057" max="2057" width="23" style="21" customWidth="1"/>
    <col min="2058" max="2058" width="13.109375" style="21" customWidth="1"/>
    <col min="2059" max="2060" width="8.44140625" style="21" customWidth="1"/>
    <col min="2061" max="2061" width="10.88671875" style="21" customWidth="1"/>
    <col min="2062" max="2062" width="11.109375" style="21" customWidth="1"/>
    <col min="2063" max="2304" width="9.109375" style="21"/>
    <col min="2305" max="2305" width="4.6640625" style="21" bestFit="1" customWidth="1"/>
    <col min="2306" max="2306" width="34.109375" style="21" customWidth="1"/>
    <col min="2307" max="2307" width="0" style="21" hidden="1" customWidth="1"/>
    <col min="2308" max="2308" width="24.33203125" style="21" customWidth="1"/>
    <col min="2309" max="2311" width="31.6640625" style="21" customWidth="1"/>
    <col min="2312" max="2312" width="21.5546875" style="21" customWidth="1"/>
    <col min="2313" max="2313" width="23" style="21" customWidth="1"/>
    <col min="2314" max="2314" width="13.109375" style="21" customWidth="1"/>
    <col min="2315" max="2316" width="8.44140625" style="21" customWidth="1"/>
    <col min="2317" max="2317" width="10.88671875" style="21" customWidth="1"/>
    <col min="2318" max="2318" width="11.109375" style="21" customWidth="1"/>
    <col min="2319" max="2560" width="9.109375" style="21"/>
    <col min="2561" max="2561" width="4.6640625" style="21" bestFit="1" customWidth="1"/>
    <col min="2562" max="2562" width="34.109375" style="21" customWidth="1"/>
    <col min="2563" max="2563" width="0" style="21" hidden="1" customWidth="1"/>
    <col min="2564" max="2564" width="24.33203125" style="21" customWidth="1"/>
    <col min="2565" max="2567" width="31.6640625" style="21" customWidth="1"/>
    <col min="2568" max="2568" width="21.5546875" style="21" customWidth="1"/>
    <col min="2569" max="2569" width="23" style="21" customWidth="1"/>
    <col min="2570" max="2570" width="13.109375" style="21" customWidth="1"/>
    <col min="2571" max="2572" width="8.44140625" style="21" customWidth="1"/>
    <col min="2573" max="2573" width="10.88671875" style="21" customWidth="1"/>
    <col min="2574" max="2574" width="11.109375" style="21" customWidth="1"/>
    <col min="2575" max="2816" width="9.109375" style="21"/>
    <col min="2817" max="2817" width="4.6640625" style="21" bestFit="1" customWidth="1"/>
    <col min="2818" max="2818" width="34.109375" style="21" customWidth="1"/>
    <col min="2819" max="2819" width="0" style="21" hidden="1" customWidth="1"/>
    <col min="2820" max="2820" width="24.33203125" style="21" customWidth="1"/>
    <col min="2821" max="2823" width="31.6640625" style="21" customWidth="1"/>
    <col min="2824" max="2824" width="21.5546875" style="21" customWidth="1"/>
    <col min="2825" max="2825" width="23" style="21" customWidth="1"/>
    <col min="2826" max="2826" width="13.109375" style="21" customWidth="1"/>
    <col min="2827" max="2828" width="8.44140625" style="21" customWidth="1"/>
    <col min="2829" max="2829" width="10.88671875" style="21" customWidth="1"/>
    <col min="2830" max="2830" width="11.109375" style="21" customWidth="1"/>
    <col min="2831" max="3072" width="9.109375" style="21"/>
    <col min="3073" max="3073" width="4.6640625" style="21" bestFit="1" customWidth="1"/>
    <col min="3074" max="3074" width="34.109375" style="21" customWidth="1"/>
    <col min="3075" max="3075" width="0" style="21" hidden="1" customWidth="1"/>
    <col min="3076" max="3076" width="24.33203125" style="21" customWidth="1"/>
    <col min="3077" max="3079" width="31.6640625" style="21" customWidth="1"/>
    <col min="3080" max="3080" width="21.5546875" style="21" customWidth="1"/>
    <col min="3081" max="3081" width="23" style="21" customWidth="1"/>
    <col min="3082" max="3082" width="13.109375" style="21" customWidth="1"/>
    <col min="3083" max="3084" width="8.44140625" style="21" customWidth="1"/>
    <col min="3085" max="3085" width="10.88671875" style="21" customWidth="1"/>
    <col min="3086" max="3086" width="11.109375" style="21" customWidth="1"/>
    <col min="3087" max="3328" width="9.109375" style="21"/>
    <col min="3329" max="3329" width="4.6640625" style="21" bestFit="1" customWidth="1"/>
    <col min="3330" max="3330" width="34.109375" style="21" customWidth="1"/>
    <col min="3331" max="3331" width="0" style="21" hidden="1" customWidth="1"/>
    <col min="3332" max="3332" width="24.33203125" style="21" customWidth="1"/>
    <col min="3333" max="3335" width="31.6640625" style="21" customWidth="1"/>
    <col min="3336" max="3336" width="21.5546875" style="21" customWidth="1"/>
    <col min="3337" max="3337" width="23" style="21" customWidth="1"/>
    <col min="3338" max="3338" width="13.109375" style="21" customWidth="1"/>
    <col min="3339" max="3340" width="8.44140625" style="21" customWidth="1"/>
    <col min="3341" max="3341" width="10.88671875" style="21" customWidth="1"/>
    <col min="3342" max="3342" width="11.109375" style="21" customWidth="1"/>
    <col min="3343" max="3584" width="9.109375" style="21"/>
    <col min="3585" max="3585" width="4.6640625" style="21" bestFit="1" customWidth="1"/>
    <col min="3586" max="3586" width="34.109375" style="21" customWidth="1"/>
    <col min="3587" max="3587" width="0" style="21" hidden="1" customWidth="1"/>
    <col min="3588" max="3588" width="24.33203125" style="21" customWidth="1"/>
    <col min="3589" max="3591" width="31.6640625" style="21" customWidth="1"/>
    <col min="3592" max="3592" width="21.5546875" style="21" customWidth="1"/>
    <col min="3593" max="3593" width="23" style="21" customWidth="1"/>
    <col min="3594" max="3594" width="13.109375" style="21" customWidth="1"/>
    <col min="3595" max="3596" width="8.44140625" style="21" customWidth="1"/>
    <col min="3597" max="3597" width="10.88671875" style="21" customWidth="1"/>
    <col min="3598" max="3598" width="11.109375" style="21" customWidth="1"/>
    <col min="3599" max="3840" width="9.109375" style="21"/>
    <col min="3841" max="3841" width="4.6640625" style="21" bestFit="1" customWidth="1"/>
    <col min="3842" max="3842" width="34.109375" style="21" customWidth="1"/>
    <col min="3843" max="3843" width="0" style="21" hidden="1" customWidth="1"/>
    <col min="3844" max="3844" width="24.33203125" style="21" customWidth="1"/>
    <col min="3845" max="3847" width="31.6640625" style="21" customWidth="1"/>
    <col min="3848" max="3848" width="21.5546875" style="21" customWidth="1"/>
    <col min="3849" max="3849" width="23" style="21" customWidth="1"/>
    <col min="3850" max="3850" width="13.109375" style="21" customWidth="1"/>
    <col min="3851" max="3852" width="8.44140625" style="21" customWidth="1"/>
    <col min="3853" max="3853" width="10.88671875" style="21" customWidth="1"/>
    <col min="3854" max="3854" width="11.109375" style="21" customWidth="1"/>
    <col min="3855" max="4096" width="9.109375" style="21"/>
    <col min="4097" max="4097" width="4.6640625" style="21" bestFit="1" customWidth="1"/>
    <col min="4098" max="4098" width="34.109375" style="21" customWidth="1"/>
    <col min="4099" max="4099" width="0" style="21" hidden="1" customWidth="1"/>
    <col min="4100" max="4100" width="24.33203125" style="21" customWidth="1"/>
    <col min="4101" max="4103" width="31.6640625" style="21" customWidth="1"/>
    <col min="4104" max="4104" width="21.5546875" style="21" customWidth="1"/>
    <col min="4105" max="4105" width="23" style="21" customWidth="1"/>
    <col min="4106" max="4106" width="13.109375" style="21" customWidth="1"/>
    <col min="4107" max="4108" width="8.44140625" style="21" customWidth="1"/>
    <col min="4109" max="4109" width="10.88671875" style="21" customWidth="1"/>
    <col min="4110" max="4110" width="11.109375" style="21" customWidth="1"/>
    <col min="4111" max="4352" width="9.109375" style="21"/>
    <col min="4353" max="4353" width="4.6640625" style="21" bestFit="1" customWidth="1"/>
    <col min="4354" max="4354" width="34.109375" style="21" customWidth="1"/>
    <col min="4355" max="4355" width="0" style="21" hidden="1" customWidth="1"/>
    <col min="4356" max="4356" width="24.33203125" style="21" customWidth="1"/>
    <col min="4357" max="4359" width="31.6640625" style="21" customWidth="1"/>
    <col min="4360" max="4360" width="21.5546875" style="21" customWidth="1"/>
    <col min="4361" max="4361" width="23" style="21" customWidth="1"/>
    <col min="4362" max="4362" width="13.109375" style="21" customWidth="1"/>
    <col min="4363" max="4364" width="8.44140625" style="21" customWidth="1"/>
    <col min="4365" max="4365" width="10.88671875" style="21" customWidth="1"/>
    <col min="4366" max="4366" width="11.109375" style="21" customWidth="1"/>
    <col min="4367" max="4608" width="9.109375" style="21"/>
    <col min="4609" max="4609" width="4.6640625" style="21" bestFit="1" customWidth="1"/>
    <col min="4610" max="4610" width="34.109375" style="21" customWidth="1"/>
    <col min="4611" max="4611" width="0" style="21" hidden="1" customWidth="1"/>
    <col min="4612" max="4612" width="24.33203125" style="21" customWidth="1"/>
    <col min="4613" max="4615" width="31.6640625" style="21" customWidth="1"/>
    <col min="4616" max="4616" width="21.5546875" style="21" customWidth="1"/>
    <col min="4617" max="4617" width="23" style="21" customWidth="1"/>
    <col min="4618" max="4618" width="13.109375" style="21" customWidth="1"/>
    <col min="4619" max="4620" width="8.44140625" style="21" customWidth="1"/>
    <col min="4621" max="4621" width="10.88671875" style="21" customWidth="1"/>
    <col min="4622" max="4622" width="11.109375" style="21" customWidth="1"/>
    <col min="4623" max="4864" width="9.109375" style="21"/>
    <col min="4865" max="4865" width="4.6640625" style="21" bestFit="1" customWidth="1"/>
    <col min="4866" max="4866" width="34.109375" style="21" customWidth="1"/>
    <col min="4867" max="4867" width="0" style="21" hidden="1" customWidth="1"/>
    <col min="4868" max="4868" width="24.33203125" style="21" customWidth="1"/>
    <col min="4869" max="4871" width="31.6640625" style="21" customWidth="1"/>
    <col min="4872" max="4872" width="21.5546875" style="21" customWidth="1"/>
    <col min="4873" max="4873" width="23" style="21" customWidth="1"/>
    <col min="4874" max="4874" width="13.109375" style="21" customWidth="1"/>
    <col min="4875" max="4876" width="8.44140625" style="21" customWidth="1"/>
    <col min="4877" max="4877" width="10.88671875" style="21" customWidth="1"/>
    <col min="4878" max="4878" width="11.109375" style="21" customWidth="1"/>
    <col min="4879" max="5120" width="9.109375" style="21"/>
    <col min="5121" max="5121" width="4.6640625" style="21" bestFit="1" customWidth="1"/>
    <col min="5122" max="5122" width="34.109375" style="21" customWidth="1"/>
    <col min="5123" max="5123" width="0" style="21" hidden="1" customWidth="1"/>
    <col min="5124" max="5124" width="24.33203125" style="21" customWidth="1"/>
    <col min="5125" max="5127" width="31.6640625" style="21" customWidth="1"/>
    <col min="5128" max="5128" width="21.5546875" style="21" customWidth="1"/>
    <col min="5129" max="5129" width="23" style="21" customWidth="1"/>
    <col min="5130" max="5130" width="13.109375" style="21" customWidth="1"/>
    <col min="5131" max="5132" width="8.44140625" style="21" customWidth="1"/>
    <col min="5133" max="5133" width="10.88671875" style="21" customWidth="1"/>
    <col min="5134" max="5134" width="11.109375" style="21" customWidth="1"/>
    <col min="5135" max="5376" width="9.109375" style="21"/>
    <col min="5377" max="5377" width="4.6640625" style="21" bestFit="1" customWidth="1"/>
    <col min="5378" max="5378" width="34.109375" style="21" customWidth="1"/>
    <col min="5379" max="5379" width="0" style="21" hidden="1" customWidth="1"/>
    <col min="5380" max="5380" width="24.33203125" style="21" customWidth="1"/>
    <col min="5381" max="5383" width="31.6640625" style="21" customWidth="1"/>
    <col min="5384" max="5384" width="21.5546875" style="21" customWidth="1"/>
    <col min="5385" max="5385" width="23" style="21" customWidth="1"/>
    <col min="5386" max="5386" width="13.109375" style="21" customWidth="1"/>
    <col min="5387" max="5388" width="8.44140625" style="21" customWidth="1"/>
    <col min="5389" max="5389" width="10.88671875" style="21" customWidth="1"/>
    <col min="5390" max="5390" width="11.109375" style="21" customWidth="1"/>
    <col min="5391" max="5632" width="9.109375" style="21"/>
    <col min="5633" max="5633" width="4.6640625" style="21" bestFit="1" customWidth="1"/>
    <col min="5634" max="5634" width="34.109375" style="21" customWidth="1"/>
    <col min="5635" max="5635" width="0" style="21" hidden="1" customWidth="1"/>
    <col min="5636" max="5636" width="24.33203125" style="21" customWidth="1"/>
    <col min="5637" max="5639" width="31.6640625" style="21" customWidth="1"/>
    <col min="5640" max="5640" width="21.5546875" style="21" customWidth="1"/>
    <col min="5641" max="5641" width="23" style="21" customWidth="1"/>
    <col min="5642" max="5642" width="13.109375" style="21" customWidth="1"/>
    <col min="5643" max="5644" width="8.44140625" style="21" customWidth="1"/>
    <col min="5645" max="5645" width="10.88671875" style="21" customWidth="1"/>
    <col min="5646" max="5646" width="11.109375" style="21" customWidth="1"/>
    <col min="5647" max="5888" width="9.109375" style="21"/>
    <col min="5889" max="5889" width="4.6640625" style="21" bestFit="1" customWidth="1"/>
    <col min="5890" max="5890" width="34.109375" style="21" customWidth="1"/>
    <col min="5891" max="5891" width="0" style="21" hidden="1" customWidth="1"/>
    <col min="5892" max="5892" width="24.33203125" style="21" customWidth="1"/>
    <col min="5893" max="5895" width="31.6640625" style="21" customWidth="1"/>
    <col min="5896" max="5896" width="21.5546875" style="21" customWidth="1"/>
    <col min="5897" max="5897" width="23" style="21" customWidth="1"/>
    <col min="5898" max="5898" width="13.109375" style="21" customWidth="1"/>
    <col min="5899" max="5900" width="8.44140625" style="21" customWidth="1"/>
    <col min="5901" max="5901" width="10.88671875" style="21" customWidth="1"/>
    <col min="5902" max="5902" width="11.109375" style="21" customWidth="1"/>
    <col min="5903" max="6144" width="9.109375" style="21"/>
    <col min="6145" max="6145" width="4.6640625" style="21" bestFit="1" customWidth="1"/>
    <col min="6146" max="6146" width="34.109375" style="21" customWidth="1"/>
    <col min="6147" max="6147" width="0" style="21" hidden="1" customWidth="1"/>
    <col min="6148" max="6148" width="24.33203125" style="21" customWidth="1"/>
    <col min="6149" max="6151" width="31.6640625" style="21" customWidth="1"/>
    <col min="6152" max="6152" width="21.5546875" style="21" customWidth="1"/>
    <col min="6153" max="6153" width="23" style="21" customWidth="1"/>
    <col min="6154" max="6154" width="13.109375" style="21" customWidth="1"/>
    <col min="6155" max="6156" width="8.44140625" style="21" customWidth="1"/>
    <col min="6157" max="6157" width="10.88671875" style="21" customWidth="1"/>
    <col min="6158" max="6158" width="11.109375" style="21" customWidth="1"/>
    <col min="6159" max="6400" width="9.109375" style="21"/>
    <col min="6401" max="6401" width="4.6640625" style="21" bestFit="1" customWidth="1"/>
    <col min="6402" max="6402" width="34.109375" style="21" customWidth="1"/>
    <col min="6403" max="6403" width="0" style="21" hidden="1" customWidth="1"/>
    <col min="6404" max="6404" width="24.33203125" style="21" customWidth="1"/>
    <col min="6405" max="6407" width="31.6640625" style="21" customWidth="1"/>
    <col min="6408" max="6408" width="21.5546875" style="21" customWidth="1"/>
    <col min="6409" max="6409" width="23" style="21" customWidth="1"/>
    <col min="6410" max="6410" width="13.109375" style="21" customWidth="1"/>
    <col min="6411" max="6412" width="8.44140625" style="21" customWidth="1"/>
    <col min="6413" max="6413" width="10.88671875" style="21" customWidth="1"/>
    <col min="6414" max="6414" width="11.109375" style="21" customWidth="1"/>
    <col min="6415" max="6656" width="9.109375" style="21"/>
    <col min="6657" max="6657" width="4.6640625" style="21" bestFit="1" customWidth="1"/>
    <col min="6658" max="6658" width="34.109375" style="21" customWidth="1"/>
    <col min="6659" max="6659" width="0" style="21" hidden="1" customWidth="1"/>
    <col min="6660" max="6660" width="24.33203125" style="21" customWidth="1"/>
    <col min="6661" max="6663" width="31.6640625" style="21" customWidth="1"/>
    <col min="6664" max="6664" width="21.5546875" style="21" customWidth="1"/>
    <col min="6665" max="6665" width="23" style="21" customWidth="1"/>
    <col min="6666" max="6666" width="13.109375" style="21" customWidth="1"/>
    <col min="6667" max="6668" width="8.44140625" style="21" customWidth="1"/>
    <col min="6669" max="6669" width="10.88671875" style="21" customWidth="1"/>
    <col min="6670" max="6670" width="11.109375" style="21" customWidth="1"/>
    <col min="6671" max="6912" width="9.109375" style="21"/>
    <col min="6913" max="6913" width="4.6640625" style="21" bestFit="1" customWidth="1"/>
    <col min="6914" max="6914" width="34.109375" style="21" customWidth="1"/>
    <col min="6915" max="6915" width="0" style="21" hidden="1" customWidth="1"/>
    <col min="6916" max="6916" width="24.33203125" style="21" customWidth="1"/>
    <col min="6917" max="6919" width="31.6640625" style="21" customWidth="1"/>
    <col min="6920" max="6920" width="21.5546875" style="21" customWidth="1"/>
    <col min="6921" max="6921" width="23" style="21" customWidth="1"/>
    <col min="6922" max="6922" width="13.109375" style="21" customWidth="1"/>
    <col min="6923" max="6924" width="8.44140625" style="21" customWidth="1"/>
    <col min="6925" max="6925" width="10.88671875" style="21" customWidth="1"/>
    <col min="6926" max="6926" width="11.109375" style="21" customWidth="1"/>
    <col min="6927" max="7168" width="9.109375" style="21"/>
    <col min="7169" max="7169" width="4.6640625" style="21" bestFit="1" customWidth="1"/>
    <col min="7170" max="7170" width="34.109375" style="21" customWidth="1"/>
    <col min="7171" max="7171" width="0" style="21" hidden="1" customWidth="1"/>
    <col min="7172" max="7172" width="24.33203125" style="21" customWidth="1"/>
    <col min="7173" max="7175" width="31.6640625" style="21" customWidth="1"/>
    <col min="7176" max="7176" width="21.5546875" style="21" customWidth="1"/>
    <col min="7177" max="7177" width="23" style="21" customWidth="1"/>
    <col min="7178" max="7178" width="13.109375" style="21" customWidth="1"/>
    <col min="7179" max="7180" width="8.44140625" style="21" customWidth="1"/>
    <col min="7181" max="7181" width="10.88671875" style="21" customWidth="1"/>
    <col min="7182" max="7182" width="11.109375" style="21" customWidth="1"/>
    <col min="7183" max="7424" width="9.109375" style="21"/>
    <col min="7425" max="7425" width="4.6640625" style="21" bestFit="1" customWidth="1"/>
    <col min="7426" max="7426" width="34.109375" style="21" customWidth="1"/>
    <col min="7427" max="7427" width="0" style="21" hidden="1" customWidth="1"/>
    <col min="7428" max="7428" width="24.33203125" style="21" customWidth="1"/>
    <col min="7429" max="7431" width="31.6640625" style="21" customWidth="1"/>
    <col min="7432" max="7432" width="21.5546875" style="21" customWidth="1"/>
    <col min="7433" max="7433" width="23" style="21" customWidth="1"/>
    <col min="7434" max="7434" width="13.109375" style="21" customWidth="1"/>
    <col min="7435" max="7436" width="8.44140625" style="21" customWidth="1"/>
    <col min="7437" max="7437" width="10.88671875" style="21" customWidth="1"/>
    <col min="7438" max="7438" width="11.109375" style="21" customWidth="1"/>
    <col min="7439" max="7680" width="9.109375" style="21"/>
    <col min="7681" max="7681" width="4.6640625" style="21" bestFit="1" customWidth="1"/>
    <col min="7682" max="7682" width="34.109375" style="21" customWidth="1"/>
    <col min="7683" max="7683" width="0" style="21" hidden="1" customWidth="1"/>
    <col min="7684" max="7684" width="24.33203125" style="21" customWidth="1"/>
    <col min="7685" max="7687" width="31.6640625" style="21" customWidth="1"/>
    <col min="7688" max="7688" width="21.5546875" style="21" customWidth="1"/>
    <col min="7689" max="7689" width="23" style="21" customWidth="1"/>
    <col min="7690" max="7690" width="13.109375" style="21" customWidth="1"/>
    <col min="7691" max="7692" width="8.44140625" style="21" customWidth="1"/>
    <col min="7693" max="7693" width="10.88671875" style="21" customWidth="1"/>
    <col min="7694" max="7694" width="11.109375" style="21" customWidth="1"/>
    <col min="7695" max="7936" width="9.109375" style="21"/>
    <col min="7937" max="7937" width="4.6640625" style="21" bestFit="1" customWidth="1"/>
    <col min="7938" max="7938" width="34.109375" style="21" customWidth="1"/>
    <col min="7939" max="7939" width="0" style="21" hidden="1" customWidth="1"/>
    <col min="7940" max="7940" width="24.33203125" style="21" customWidth="1"/>
    <col min="7941" max="7943" width="31.6640625" style="21" customWidth="1"/>
    <col min="7944" max="7944" width="21.5546875" style="21" customWidth="1"/>
    <col min="7945" max="7945" width="23" style="21" customWidth="1"/>
    <col min="7946" max="7946" width="13.109375" style="21" customWidth="1"/>
    <col min="7947" max="7948" width="8.44140625" style="21" customWidth="1"/>
    <col min="7949" max="7949" width="10.88671875" style="21" customWidth="1"/>
    <col min="7950" max="7950" width="11.109375" style="21" customWidth="1"/>
    <col min="7951" max="8192" width="9.109375" style="21"/>
    <col min="8193" max="8193" width="4.6640625" style="21" bestFit="1" customWidth="1"/>
    <col min="8194" max="8194" width="34.109375" style="21" customWidth="1"/>
    <col min="8195" max="8195" width="0" style="21" hidden="1" customWidth="1"/>
    <col min="8196" max="8196" width="24.33203125" style="21" customWidth="1"/>
    <col min="8197" max="8199" width="31.6640625" style="21" customWidth="1"/>
    <col min="8200" max="8200" width="21.5546875" style="21" customWidth="1"/>
    <col min="8201" max="8201" width="23" style="21" customWidth="1"/>
    <col min="8202" max="8202" width="13.109375" style="21" customWidth="1"/>
    <col min="8203" max="8204" width="8.44140625" style="21" customWidth="1"/>
    <col min="8205" max="8205" width="10.88671875" style="21" customWidth="1"/>
    <col min="8206" max="8206" width="11.109375" style="21" customWidth="1"/>
    <col min="8207" max="8448" width="9.109375" style="21"/>
    <col min="8449" max="8449" width="4.6640625" style="21" bestFit="1" customWidth="1"/>
    <col min="8450" max="8450" width="34.109375" style="21" customWidth="1"/>
    <col min="8451" max="8451" width="0" style="21" hidden="1" customWidth="1"/>
    <col min="8452" max="8452" width="24.33203125" style="21" customWidth="1"/>
    <col min="8453" max="8455" width="31.6640625" style="21" customWidth="1"/>
    <col min="8456" max="8456" width="21.5546875" style="21" customWidth="1"/>
    <col min="8457" max="8457" width="23" style="21" customWidth="1"/>
    <col min="8458" max="8458" width="13.109375" style="21" customWidth="1"/>
    <col min="8459" max="8460" width="8.44140625" style="21" customWidth="1"/>
    <col min="8461" max="8461" width="10.88671875" style="21" customWidth="1"/>
    <col min="8462" max="8462" width="11.109375" style="21" customWidth="1"/>
    <col min="8463" max="8704" width="9.109375" style="21"/>
    <col min="8705" max="8705" width="4.6640625" style="21" bestFit="1" customWidth="1"/>
    <col min="8706" max="8706" width="34.109375" style="21" customWidth="1"/>
    <col min="8707" max="8707" width="0" style="21" hidden="1" customWidth="1"/>
    <col min="8708" max="8708" width="24.33203125" style="21" customWidth="1"/>
    <col min="8709" max="8711" width="31.6640625" style="21" customWidth="1"/>
    <col min="8712" max="8712" width="21.5546875" style="21" customWidth="1"/>
    <col min="8713" max="8713" width="23" style="21" customWidth="1"/>
    <col min="8714" max="8714" width="13.109375" style="21" customWidth="1"/>
    <col min="8715" max="8716" width="8.44140625" style="21" customWidth="1"/>
    <col min="8717" max="8717" width="10.88671875" style="21" customWidth="1"/>
    <col min="8718" max="8718" width="11.109375" style="21" customWidth="1"/>
    <col min="8719" max="8960" width="9.109375" style="21"/>
    <col min="8961" max="8961" width="4.6640625" style="21" bestFit="1" customWidth="1"/>
    <col min="8962" max="8962" width="34.109375" style="21" customWidth="1"/>
    <col min="8963" max="8963" width="0" style="21" hidden="1" customWidth="1"/>
    <col min="8964" max="8964" width="24.33203125" style="21" customWidth="1"/>
    <col min="8965" max="8967" width="31.6640625" style="21" customWidth="1"/>
    <col min="8968" max="8968" width="21.5546875" style="21" customWidth="1"/>
    <col min="8969" max="8969" width="23" style="21" customWidth="1"/>
    <col min="8970" max="8970" width="13.109375" style="21" customWidth="1"/>
    <col min="8971" max="8972" width="8.44140625" style="21" customWidth="1"/>
    <col min="8973" max="8973" width="10.88671875" style="21" customWidth="1"/>
    <col min="8974" max="8974" width="11.109375" style="21" customWidth="1"/>
    <col min="8975" max="9216" width="9.109375" style="21"/>
    <col min="9217" max="9217" width="4.6640625" style="21" bestFit="1" customWidth="1"/>
    <col min="9218" max="9218" width="34.109375" style="21" customWidth="1"/>
    <col min="9219" max="9219" width="0" style="21" hidden="1" customWidth="1"/>
    <col min="9220" max="9220" width="24.33203125" style="21" customWidth="1"/>
    <col min="9221" max="9223" width="31.6640625" style="21" customWidth="1"/>
    <col min="9224" max="9224" width="21.5546875" style="21" customWidth="1"/>
    <col min="9225" max="9225" width="23" style="21" customWidth="1"/>
    <col min="9226" max="9226" width="13.109375" style="21" customWidth="1"/>
    <col min="9227" max="9228" width="8.44140625" style="21" customWidth="1"/>
    <col min="9229" max="9229" width="10.88671875" style="21" customWidth="1"/>
    <col min="9230" max="9230" width="11.109375" style="21" customWidth="1"/>
    <col min="9231" max="9472" width="9.109375" style="21"/>
    <col min="9473" max="9473" width="4.6640625" style="21" bestFit="1" customWidth="1"/>
    <col min="9474" max="9474" width="34.109375" style="21" customWidth="1"/>
    <col min="9475" max="9475" width="0" style="21" hidden="1" customWidth="1"/>
    <col min="9476" max="9476" width="24.33203125" style="21" customWidth="1"/>
    <col min="9477" max="9479" width="31.6640625" style="21" customWidth="1"/>
    <col min="9480" max="9480" width="21.5546875" style="21" customWidth="1"/>
    <col min="9481" max="9481" width="23" style="21" customWidth="1"/>
    <col min="9482" max="9482" width="13.109375" style="21" customWidth="1"/>
    <col min="9483" max="9484" width="8.44140625" style="21" customWidth="1"/>
    <col min="9485" max="9485" width="10.88671875" style="21" customWidth="1"/>
    <col min="9486" max="9486" width="11.109375" style="21" customWidth="1"/>
    <col min="9487" max="9728" width="9.109375" style="21"/>
    <col min="9729" max="9729" width="4.6640625" style="21" bestFit="1" customWidth="1"/>
    <col min="9730" max="9730" width="34.109375" style="21" customWidth="1"/>
    <col min="9731" max="9731" width="0" style="21" hidden="1" customWidth="1"/>
    <col min="9732" max="9732" width="24.33203125" style="21" customWidth="1"/>
    <col min="9733" max="9735" width="31.6640625" style="21" customWidth="1"/>
    <col min="9736" max="9736" width="21.5546875" style="21" customWidth="1"/>
    <col min="9737" max="9737" width="23" style="21" customWidth="1"/>
    <col min="9738" max="9738" width="13.109375" style="21" customWidth="1"/>
    <col min="9739" max="9740" width="8.44140625" style="21" customWidth="1"/>
    <col min="9741" max="9741" width="10.88671875" style="21" customWidth="1"/>
    <col min="9742" max="9742" width="11.109375" style="21" customWidth="1"/>
    <col min="9743" max="9984" width="9.109375" style="21"/>
    <col min="9985" max="9985" width="4.6640625" style="21" bestFit="1" customWidth="1"/>
    <col min="9986" max="9986" width="34.109375" style="21" customWidth="1"/>
    <col min="9987" max="9987" width="0" style="21" hidden="1" customWidth="1"/>
    <col min="9988" max="9988" width="24.33203125" style="21" customWidth="1"/>
    <col min="9989" max="9991" width="31.6640625" style="21" customWidth="1"/>
    <col min="9992" max="9992" width="21.5546875" style="21" customWidth="1"/>
    <col min="9993" max="9993" width="23" style="21" customWidth="1"/>
    <col min="9994" max="9994" width="13.109375" style="21" customWidth="1"/>
    <col min="9995" max="9996" width="8.44140625" style="21" customWidth="1"/>
    <col min="9997" max="9997" width="10.88671875" style="21" customWidth="1"/>
    <col min="9998" max="9998" width="11.109375" style="21" customWidth="1"/>
    <col min="9999" max="10240" width="9.109375" style="21"/>
    <col min="10241" max="10241" width="4.6640625" style="21" bestFit="1" customWidth="1"/>
    <col min="10242" max="10242" width="34.109375" style="21" customWidth="1"/>
    <col min="10243" max="10243" width="0" style="21" hidden="1" customWidth="1"/>
    <col min="10244" max="10244" width="24.33203125" style="21" customWidth="1"/>
    <col min="10245" max="10247" width="31.6640625" style="21" customWidth="1"/>
    <col min="10248" max="10248" width="21.5546875" style="21" customWidth="1"/>
    <col min="10249" max="10249" width="23" style="21" customWidth="1"/>
    <col min="10250" max="10250" width="13.109375" style="21" customWidth="1"/>
    <col min="10251" max="10252" width="8.44140625" style="21" customWidth="1"/>
    <col min="10253" max="10253" width="10.88671875" style="21" customWidth="1"/>
    <col min="10254" max="10254" width="11.109375" style="21" customWidth="1"/>
    <col min="10255" max="10496" width="9.109375" style="21"/>
    <col min="10497" max="10497" width="4.6640625" style="21" bestFit="1" customWidth="1"/>
    <col min="10498" max="10498" width="34.109375" style="21" customWidth="1"/>
    <col min="10499" max="10499" width="0" style="21" hidden="1" customWidth="1"/>
    <col min="10500" max="10500" width="24.33203125" style="21" customWidth="1"/>
    <col min="10501" max="10503" width="31.6640625" style="21" customWidth="1"/>
    <col min="10504" max="10504" width="21.5546875" style="21" customWidth="1"/>
    <col min="10505" max="10505" width="23" style="21" customWidth="1"/>
    <col min="10506" max="10506" width="13.109375" style="21" customWidth="1"/>
    <col min="10507" max="10508" width="8.44140625" style="21" customWidth="1"/>
    <col min="10509" max="10509" width="10.88671875" style="21" customWidth="1"/>
    <col min="10510" max="10510" width="11.109375" style="21" customWidth="1"/>
    <col min="10511" max="10752" width="9.109375" style="21"/>
    <col min="10753" max="10753" width="4.6640625" style="21" bestFit="1" customWidth="1"/>
    <col min="10754" max="10754" width="34.109375" style="21" customWidth="1"/>
    <col min="10755" max="10755" width="0" style="21" hidden="1" customWidth="1"/>
    <col min="10756" max="10756" width="24.33203125" style="21" customWidth="1"/>
    <col min="10757" max="10759" width="31.6640625" style="21" customWidth="1"/>
    <col min="10760" max="10760" width="21.5546875" style="21" customWidth="1"/>
    <col min="10761" max="10761" width="23" style="21" customWidth="1"/>
    <col min="10762" max="10762" width="13.109375" style="21" customWidth="1"/>
    <col min="10763" max="10764" width="8.44140625" style="21" customWidth="1"/>
    <col min="10765" max="10765" width="10.88671875" style="21" customWidth="1"/>
    <col min="10766" max="10766" width="11.109375" style="21" customWidth="1"/>
    <col min="10767" max="11008" width="9.109375" style="21"/>
    <col min="11009" max="11009" width="4.6640625" style="21" bestFit="1" customWidth="1"/>
    <col min="11010" max="11010" width="34.109375" style="21" customWidth="1"/>
    <col min="11011" max="11011" width="0" style="21" hidden="1" customWidth="1"/>
    <col min="11012" max="11012" width="24.33203125" style="21" customWidth="1"/>
    <col min="11013" max="11015" width="31.6640625" style="21" customWidth="1"/>
    <col min="11016" max="11016" width="21.5546875" style="21" customWidth="1"/>
    <col min="11017" max="11017" width="23" style="21" customWidth="1"/>
    <col min="11018" max="11018" width="13.109375" style="21" customWidth="1"/>
    <col min="11019" max="11020" width="8.44140625" style="21" customWidth="1"/>
    <col min="11021" max="11021" width="10.88671875" style="21" customWidth="1"/>
    <col min="11022" max="11022" width="11.109375" style="21" customWidth="1"/>
    <col min="11023" max="11264" width="9.109375" style="21"/>
    <col min="11265" max="11265" width="4.6640625" style="21" bestFit="1" customWidth="1"/>
    <col min="11266" max="11266" width="34.109375" style="21" customWidth="1"/>
    <col min="11267" max="11267" width="0" style="21" hidden="1" customWidth="1"/>
    <col min="11268" max="11268" width="24.33203125" style="21" customWidth="1"/>
    <col min="11269" max="11271" width="31.6640625" style="21" customWidth="1"/>
    <col min="11272" max="11272" width="21.5546875" style="21" customWidth="1"/>
    <col min="11273" max="11273" width="23" style="21" customWidth="1"/>
    <col min="11274" max="11274" width="13.109375" style="21" customWidth="1"/>
    <col min="11275" max="11276" width="8.44140625" style="21" customWidth="1"/>
    <col min="11277" max="11277" width="10.88671875" style="21" customWidth="1"/>
    <col min="11278" max="11278" width="11.109375" style="21" customWidth="1"/>
    <col min="11279" max="11520" width="9.109375" style="21"/>
    <col min="11521" max="11521" width="4.6640625" style="21" bestFit="1" customWidth="1"/>
    <col min="11522" max="11522" width="34.109375" style="21" customWidth="1"/>
    <col min="11523" max="11523" width="0" style="21" hidden="1" customWidth="1"/>
    <col min="11524" max="11524" width="24.33203125" style="21" customWidth="1"/>
    <col min="11525" max="11527" width="31.6640625" style="21" customWidth="1"/>
    <col min="11528" max="11528" width="21.5546875" style="21" customWidth="1"/>
    <col min="11529" max="11529" width="23" style="21" customWidth="1"/>
    <col min="11530" max="11530" width="13.109375" style="21" customWidth="1"/>
    <col min="11531" max="11532" width="8.44140625" style="21" customWidth="1"/>
    <col min="11533" max="11533" width="10.88671875" style="21" customWidth="1"/>
    <col min="11534" max="11534" width="11.109375" style="21" customWidth="1"/>
    <col min="11535" max="11776" width="9.109375" style="21"/>
    <col min="11777" max="11777" width="4.6640625" style="21" bestFit="1" customWidth="1"/>
    <col min="11778" max="11778" width="34.109375" style="21" customWidth="1"/>
    <col min="11779" max="11779" width="0" style="21" hidden="1" customWidth="1"/>
    <col min="11780" max="11780" width="24.33203125" style="21" customWidth="1"/>
    <col min="11781" max="11783" width="31.6640625" style="21" customWidth="1"/>
    <col min="11784" max="11784" width="21.5546875" style="21" customWidth="1"/>
    <col min="11785" max="11785" width="23" style="21" customWidth="1"/>
    <col min="11786" max="11786" width="13.109375" style="21" customWidth="1"/>
    <col min="11787" max="11788" width="8.44140625" style="21" customWidth="1"/>
    <col min="11789" max="11789" width="10.88671875" style="21" customWidth="1"/>
    <col min="11790" max="11790" width="11.109375" style="21" customWidth="1"/>
    <col min="11791" max="12032" width="9.109375" style="21"/>
    <col min="12033" max="12033" width="4.6640625" style="21" bestFit="1" customWidth="1"/>
    <col min="12034" max="12034" width="34.109375" style="21" customWidth="1"/>
    <col min="12035" max="12035" width="0" style="21" hidden="1" customWidth="1"/>
    <col min="12036" max="12036" width="24.33203125" style="21" customWidth="1"/>
    <col min="12037" max="12039" width="31.6640625" style="21" customWidth="1"/>
    <col min="12040" max="12040" width="21.5546875" style="21" customWidth="1"/>
    <col min="12041" max="12041" width="23" style="21" customWidth="1"/>
    <col min="12042" max="12042" width="13.109375" style="21" customWidth="1"/>
    <col min="12043" max="12044" width="8.44140625" style="21" customWidth="1"/>
    <col min="12045" max="12045" width="10.88671875" style="21" customWidth="1"/>
    <col min="12046" max="12046" width="11.109375" style="21" customWidth="1"/>
    <col min="12047" max="12288" width="9.109375" style="21"/>
    <col min="12289" max="12289" width="4.6640625" style="21" bestFit="1" customWidth="1"/>
    <col min="12290" max="12290" width="34.109375" style="21" customWidth="1"/>
    <col min="12291" max="12291" width="0" style="21" hidden="1" customWidth="1"/>
    <col min="12292" max="12292" width="24.33203125" style="21" customWidth="1"/>
    <col min="12293" max="12295" width="31.6640625" style="21" customWidth="1"/>
    <col min="12296" max="12296" width="21.5546875" style="21" customWidth="1"/>
    <col min="12297" max="12297" width="23" style="21" customWidth="1"/>
    <col min="12298" max="12298" width="13.109375" style="21" customWidth="1"/>
    <col min="12299" max="12300" width="8.44140625" style="21" customWidth="1"/>
    <col min="12301" max="12301" width="10.88671875" style="21" customWidth="1"/>
    <col min="12302" max="12302" width="11.109375" style="21" customWidth="1"/>
    <col min="12303" max="12544" width="9.109375" style="21"/>
    <col min="12545" max="12545" width="4.6640625" style="21" bestFit="1" customWidth="1"/>
    <col min="12546" max="12546" width="34.109375" style="21" customWidth="1"/>
    <col min="12547" max="12547" width="0" style="21" hidden="1" customWidth="1"/>
    <col min="12548" max="12548" width="24.33203125" style="21" customWidth="1"/>
    <col min="12549" max="12551" width="31.6640625" style="21" customWidth="1"/>
    <col min="12552" max="12552" width="21.5546875" style="21" customWidth="1"/>
    <col min="12553" max="12553" width="23" style="21" customWidth="1"/>
    <col min="12554" max="12554" width="13.109375" style="21" customWidth="1"/>
    <col min="12555" max="12556" width="8.44140625" style="21" customWidth="1"/>
    <col min="12557" max="12557" width="10.88671875" style="21" customWidth="1"/>
    <col min="12558" max="12558" width="11.109375" style="21" customWidth="1"/>
    <col min="12559" max="12800" width="9.109375" style="21"/>
    <col min="12801" max="12801" width="4.6640625" style="21" bestFit="1" customWidth="1"/>
    <col min="12802" max="12802" width="34.109375" style="21" customWidth="1"/>
    <col min="12803" max="12803" width="0" style="21" hidden="1" customWidth="1"/>
    <col min="12804" max="12804" width="24.33203125" style="21" customWidth="1"/>
    <col min="12805" max="12807" width="31.6640625" style="21" customWidth="1"/>
    <col min="12808" max="12808" width="21.5546875" style="21" customWidth="1"/>
    <col min="12809" max="12809" width="23" style="21" customWidth="1"/>
    <col min="12810" max="12810" width="13.109375" style="21" customWidth="1"/>
    <col min="12811" max="12812" width="8.44140625" style="21" customWidth="1"/>
    <col min="12813" max="12813" width="10.88671875" style="21" customWidth="1"/>
    <col min="12814" max="12814" width="11.109375" style="21" customWidth="1"/>
    <col min="12815" max="13056" width="9.109375" style="21"/>
    <col min="13057" max="13057" width="4.6640625" style="21" bestFit="1" customWidth="1"/>
    <col min="13058" max="13058" width="34.109375" style="21" customWidth="1"/>
    <col min="13059" max="13059" width="0" style="21" hidden="1" customWidth="1"/>
    <col min="13060" max="13060" width="24.33203125" style="21" customWidth="1"/>
    <col min="13061" max="13063" width="31.6640625" style="21" customWidth="1"/>
    <col min="13064" max="13064" width="21.5546875" style="21" customWidth="1"/>
    <col min="13065" max="13065" width="23" style="21" customWidth="1"/>
    <col min="13066" max="13066" width="13.109375" style="21" customWidth="1"/>
    <col min="13067" max="13068" width="8.44140625" style="21" customWidth="1"/>
    <col min="13069" max="13069" width="10.88671875" style="21" customWidth="1"/>
    <col min="13070" max="13070" width="11.109375" style="21" customWidth="1"/>
    <col min="13071" max="13312" width="9.109375" style="21"/>
    <col min="13313" max="13313" width="4.6640625" style="21" bestFit="1" customWidth="1"/>
    <col min="13314" max="13314" width="34.109375" style="21" customWidth="1"/>
    <col min="13315" max="13315" width="0" style="21" hidden="1" customWidth="1"/>
    <col min="13316" max="13316" width="24.33203125" style="21" customWidth="1"/>
    <col min="13317" max="13319" width="31.6640625" style="21" customWidth="1"/>
    <col min="13320" max="13320" width="21.5546875" style="21" customWidth="1"/>
    <col min="13321" max="13321" width="23" style="21" customWidth="1"/>
    <col min="13322" max="13322" width="13.109375" style="21" customWidth="1"/>
    <col min="13323" max="13324" width="8.44140625" style="21" customWidth="1"/>
    <col min="13325" max="13325" width="10.88671875" style="21" customWidth="1"/>
    <col min="13326" max="13326" width="11.109375" style="21" customWidth="1"/>
    <col min="13327" max="13568" width="9.109375" style="21"/>
    <col min="13569" max="13569" width="4.6640625" style="21" bestFit="1" customWidth="1"/>
    <col min="13570" max="13570" width="34.109375" style="21" customWidth="1"/>
    <col min="13571" max="13571" width="0" style="21" hidden="1" customWidth="1"/>
    <col min="13572" max="13572" width="24.33203125" style="21" customWidth="1"/>
    <col min="13573" max="13575" width="31.6640625" style="21" customWidth="1"/>
    <col min="13576" max="13576" width="21.5546875" style="21" customWidth="1"/>
    <col min="13577" max="13577" width="23" style="21" customWidth="1"/>
    <col min="13578" max="13578" width="13.109375" style="21" customWidth="1"/>
    <col min="13579" max="13580" width="8.44140625" style="21" customWidth="1"/>
    <col min="13581" max="13581" width="10.88671875" style="21" customWidth="1"/>
    <col min="13582" max="13582" width="11.109375" style="21" customWidth="1"/>
    <col min="13583" max="13824" width="9.109375" style="21"/>
    <col min="13825" max="13825" width="4.6640625" style="21" bestFit="1" customWidth="1"/>
    <col min="13826" max="13826" width="34.109375" style="21" customWidth="1"/>
    <col min="13827" max="13827" width="0" style="21" hidden="1" customWidth="1"/>
    <col min="13828" max="13828" width="24.33203125" style="21" customWidth="1"/>
    <col min="13829" max="13831" width="31.6640625" style="21" customWidth="1"/>
    <col min="13832" max="13832" width="21.5546875" style="21" customWidth="1"/>
    <col min="13833" max="13833" width="23" style="21" customWidth="1"/>
    <col min="13834" max="13834" width="13.109375" style="21" customWidth="1"/>
    <col min="13835" max="13836" width="8.44140625" style="21" customWidth="1"/>
    <col min="13837" max="13837" width="10.88671875" style="21" customWidth="1"/>
    <col min="13838" max="13838" width="11.109375" style="21" customWidth="1"/>
    <col min="13839" max="14080" width="9.109375" style="21"/>
    <col min="14081" max="14081" width="4.6640625" style="21" bestFit="1" customWidth="1"/>
    <col min="14082" max="14082" width="34.109375" style="21" customWidth="1"/>
    <col min="14083" max="14083" width="0" style="21" hidden="1" customWidth="1"/>
    <col min="14084" max="14084" width="24.33203125" style="21" customWidth="1"/>
    <col min="14085" max="14087" width="31.6640625" style="21" customWidth="1"/>
    <col min="14088" max="14088" width="21.5546875" style="21" customWidth="1"/>
    <col min="14089" max="14089" width="23" style="21" customWidth="1"/>
    <col min="14090" max="14090" width="13.109375" style="21" customWidth="1"/>
    <col min="14091" max="14092" width="8.44140625" style="21" customWidth="1"/>
    <col min="14093" max="14093" width="10.88671875" style="21" customWidth="1"/>
    <col min="14094" max="14094" width="11.109375" style="21" customWidth="1"/>
    <col min="14095" max="14336" width="9.109375" style="21"/>
    <col min="14337" max="14337" width="4.6640625" style="21" bestFit="1" customWidth="1"/>
    <col min="14338" max="14338" width="34.109375" style="21" customWidth="1"/>
    <col min="14339" max="14339" width="0" style="21" hidden="1" customWidth="1"/>
    <col min="14340" max="14340" width="24.33203125" style="21" customWidth="1"/>
    <col min="14341" max="14343" width="31.6640625" style="21" customWidth="1"/>
    <col min="14344" max="14344" width="21.5546875" style="21" customWidth="1"/>
    <col min="14345" max="14345" width="23" style="21" customWidth="1"/>
    <col min="14346" max="14346" width="13.109375" style="21" customWidth="1"/>
    <col min="14347" max="14348" width="8.44140625" style="21" customWidth="1"/>
    <col min="14349" max="14349" width="10.88671875" style="21" customWidth="1"/>
    <col min="14350" max="14350" width="11.109375" style="21" customWidth="1"/>
    <col min="14351" max="14592" width="9.109375" style="21"/>
    <col min="14593" max="14593" width="4.6640625" style="21" bestFit="1" customWidth="1"/>
    <col min="14594" max="14594" width="34.109375" style="21" customWidth="1"/>
    <col min="14595" max="14595" width="0" style="21" hidden="1" customWidth="1"/>
    <col min="14596" max="14596" width="24.33203125" style="21" customWidth="1"/>
    <col min="14597" max="14599" width="31.6640625" style="21" customWidth="1"/>
    <col min="14600" max="14600" width="21.5546875" style="21" customWidth="1"/>
    <col min="14601" max="14601" width="23" style="21" customWidth="1"/>
    <col min="14602" max="14602" width="13.109375" style="21" customWidth="1"/>
    <col min="14603" max="14604" width="8.44140625" style="21" customWidth="1"/>
    <col min="14605" max="14605" width="10.88671875" style="21" customWidth="1"/>
    <col min="14606" max="14606" width="11.109375" style="21" customWidth="1"/>
    <col min="14607" max="14848" width="9.109375" style="21"/>
    <col min="14849" max="14849" width="4.6640625" style="21" bestFit="1" customWidth="1"/>
    <col min="14850" max="14850" width="34.109375" style="21" customWidth="1"/>
    <col min="14851" max="14851" width="0" style="21" hidden="1" customWidth="1"/>
    <col min="14852" max="14852" width="24.33203125" style="21" customWidth="1"/>
    <col min="14853" max="14855" width="31.6640625" style="21" customWidth="1"/>
    <col min="14856" max="14856" width="21.5546875" style="21" customWidth="1"/>
    <col min="14857" max="14857" width="23" style="21" customWidth="1"/>
    <col min="14858" max="14858" width="13.109375" style="21" customWidth="1"/>
    <col min="14859" max="14860" width="8.44140625" style="21" customWidth="1"/>
    <col min="14861" max="14861" width="10.88671875" style="21" customWidth="1"/>
    <col min="14862" max="14862" width="11.109375" style="21" customWidth="1"/>
    <col min="14863" max="15104" width="9.109375" style="21"/>
    <col min="15105" max="15105" width="4.6640625" style="21" bestFit="1" customWidth="1"/>
    <col min="15106" max="15106" width="34.109375" style="21" customWidth="1"/>
    <col min="15107" max="15107" width="0" style="21" hidden="1" customWidth="1"/>
    <col min="15108" max="15108" width="24.33203125" style="21" customWidth="1"/>
    <col min="15109" max="15111" width="31.6640625" style="21" customWidth="1"/>
    <col min="15112" max="15112" width="21.5546875" style="21" customWidth="1"/>
    <col min="15113" max="15113" width="23" style="21" customWidth="1"/>
    <col min="15114" max="15114" width="13.109375" style="21" customWidth="1"/>
    <col min="15115" max="15116" width="8.44140625" style="21" customWidth="1"/>
    <col min="15117" max="15117" width="10.88671875" style="21" customWidth="1"/>
    <col min="15118" max="15118" width="11.109375" style="21" customWidth="1"/>
    <col min="15119" max="15360" width="9.109375" style="21"/>
    <col min="15361" max="15361" width="4.6640625" style="21" bestFit="1" customWidth="1"/>
    <col min="15362" max="15362" width="34.109375" style="21" customWidth="1"/>
    <col min="15363" max="15363" width="0" style="21" hidden="1" customWidth="1"/>
    <col min="15364" max="15364" width="24.33203125" style="21" customWidth="1"/>
    <col min="15365" max="15367" width="31.6640625" style="21" customWidth="1"/>
    <col min="15368" max="15368" width="21.5546875" style="21" customWidth="1"/>
    <col min="15369" max="15369" width="23" style="21" customWidth="1"/>
    <col min="15370" max="15370" width="13.109375" style="21" customWidth="1"/>
    <col min="15371" max="15372" width="8.44140625" style="21" customWidth="1"/>
    <col min="15373" max="15373" width="10.88671875" style="21" customWidth="1"/>
    <col min="15374" max="15374" width="11.109375" style="21" customWidth="1"/>
    <col min="15375" max="15616" width="9.109375" style="21"/>
    <col min="15617" max="15617" width="4.6640625" style="21" bestFit="1" customWidth="1"/>
    <col min="15618" max="15618" width="34.109375" style="21" customWidth="1"/>
    <col min="15619" max="15619" width="0" style="21" hidden="1" customWidth="1"/>
    <col min="15620" max="15620" width="24.33203125" style="21" customWidth="1"/>
    <col min="15621" max="15623" width="31.6640625" style="21" customWidth="1"/>
    <col min="15624" max="15624" width="21.5546875" style="21" customWidth="1"/>
    <col min="15625" max="15625" width="23" style="21" customWidth="1"/>
    <col min="15626" max="15626" width="13.109375" style="21" customWidth="1"/>
    <col min="15627" max="15628" width="8.44140625" style="21" customWidth="1"/>
    <col min="15629" max="15629" width="10.88671875" style="21" customWidth="1"/>
    <col min="15630" max="15630" width="11.109375" style="21" customWidth="1"/>
    <col min="15631" max="15872" width="9.109375" style="21"/>
    <col min="15873" max="15873" width="4.6640625" style="21" bestFit="1" customWidth="1"/>
    <col min="15874" max="15874" width="34.109375" style="21" customWidth="1"/>
    <col min="15875" max="15875" width="0" style="21" hidden="1" customWidth="1"/>
    <col min="15876" max="15876" width="24.33203125" style="21" customWidth="1"/>
    <col min="15877" max="15879" width="31.6640625" style="21" customWidth="1"/>
    <col min="15880" max="15880" width="21.5546875" style="21" customWidth="1"/>
    <col min="15881" max="15881" width="23" style="21" customWidth="1"/>
    <col min="15882" max="15882" width="13.109375" style="21" customWidth="1"/>
    <col min="15883" max="15884" width="8.44140625" style="21" customWidth="1"/>
    <col min="15885" max="15885" width="10.88671875" style="21" customWidth="1"/>
    <col min="15886" max="15886" width="11.109375" style="21" customWidth="1"/>
    <col min="15887" max="16128" width="9.109375" style="21"/>
    <col min="16129" max="16129" width="4.6640625" style="21" bestFit="1" customWidth="1"/>
    <col min="16130" max="16130" width="34.109375" style="21" customWidth="1"/>
    <col min="16131" max="16131" width="0" style="21" hidden="1" customWidth="1"/>
    <col min="16132" max="16132" width="24.33203125" style="21" customWidth="1"/>
    <col min="16133" max="16135" width="31.6640625" style="21" customWidth="1"/>
    <col min="16136" max="16136" width="21.5546875" style="21" customWidth="1"/>
    <col min="16137" max="16137" width="23" style="21" customWidth="1"/>
    <col min="16138" max="16138" width="13.109375" style="21" customWidth="1"/>
    <col min="16139" max="16140" width="8.44140625" style="21" customWidth="1"/>
    <col min="16141" max="16141" width="10.88671875" style="21" customWidth="1"/>
    <col min="16142" max="16142" width="11.109375" style="21" customWidth="1"/>
    <col min="16143" max="16384" width="9.109375" style="21"/>
  </cols>
  <sheetData>
    <row r="1" spans="1:14" ht="24" customHeight="1" x14ac:dyDescent="0.3">
      <c r="A1" s="20" t="s">
        <v>331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1"/>
    </row>
    <row r="2" spans="1:14" ht="24" customHeight="1" x14ac:dyDescent="0.3">
      <c r="A2" s="22" t="s">
        <v>1</v>
      </c>
      <c r="B2" s="23"/>
      <c r="C2" s="22"/>
      <c r="D2" s="22"/>
      <c r="E2" s="168" t="s">
        <v>2</v>
      </c>
      <c r="F2" s="168"/>
      <c r="G2" s="168"/>
      <c r="H2" s="168"/>
      <c r="I2" s="168"/>
      <c r="J2" s="168"/>
      <c r="K2" s="168"/>
      <c r="L2" s="24"/>
      <c r="M2" s="21"/>
      <c r="N2" s="21"/>
    </row>
    <row r="3" spans="1:14" ht="24" customHeight="1" x14ac:dyDescent="0.3">
      <c r="A3" s="22" t="s">
        <v>3</v>
      </c>
      <c r="B3" s="23"/>
      <c r="C3" s="22"/>
      <c r="D3" s="22"/>
      <c r="E3" s="25" t="s">
        <v>4</v>
      </c>
      <c r="F3" s="91"/>
      <c r="G3" s="91"/>
      <c r="H3" s="91"/>
      <c r="M3" s="21"/>
      <c r="N3" s="21"/>
    </row>
    <row r="4" spans="1:14" ht="24" customHeight="1" x14ac:dyDescent="0.3">
      <c r="A4" s="22"/>
      <c r="B4" s="23"/>
      <c r="C4" s="23"/>
      <c r="D4" s="23"/>
      <c r="E4" s="23"/>
      <c r="F4" s="23"/>
      <c r="G4" s="23"/>
      <c r="H4" s="23"/>
      <c r="I4" s="23"/>
      <c r="J4" s="23"/>
      <c r="K4" s="22"/>
      <c r="L4" s="22"/>
      <c r="M4" s="22"/>
      <c r="N4" s="23"/>
    </row>
    <row r="5" spans="1:14" ht="24" customHeight="1" x14ac:dyDescent="0.3">
      <c r="A5" s="169" t="s">
        <v>56</v>
      </c>
      <c r="B5" s="169" t="s">
        <v>332</v>
      </c>
      <c r="C5" s="170" t="s">
        <v>333</v>
      </c>
      <c r="D5" s="169" t="s">
        <v>334</v>
      </c>
      <c r="E5" s="173" t="s">
        <v>335</v>
      </c>
      <c r="F5" s="174"/>
      <c r="G5" s="175"/>
      <c r="H5" s="134" t="s">
        <v>336</v>
      </c>
      <c r="I5" s="134" t="s">
        <v>337</v>
      </c>
      <c r="J5" s="169" t="s">
        <v>338</v>
      </c>
      <c r="K5" s="169"/>
      <c r="L5" s="169"/>
      <c r="M5" s="169"/>
      <c r="N5" s="21"/>
    </row>
    <row r="6" spans="1:14" ht="24" customHeight="1" x14ac:dyDescent="0.3">
      <c r="A6" s="169"/>
      <c r="B6" s="169"/>
      <c r="C6" s="171"/>
      <c r="D6" s="169"/>
      <c r="E6" s="176"/>
      <c r="F6" s="177"/>
      <c r="G6" s="178"/>
      <c r="H6" s="134"/>
      <c r="I6" s="134"/>
      <c r="J6" s="169" t="s">
        <v>69</v>
      </c>
      <c r="K6" s="167" t="s">
        <v>75</v>
      </c>
      <c r="L6" s="167"/>
      <c r="M6" s="167"/>
      <c r="N6" s="21"/>
    </row>
    <row r="7" spans="1:14" ht="96" customHeight="1" x14ac:dyDescent="0.3">
      <c r="A7" s="169"/>
      <c r="B7" s="169"/>
      <c r="C7" s="172"/>
      <c r="D7" s="169"/>
      <c r="E7" s="27" t="s">
        <v>339</v>
      </c>
      <c r="F7" s="27" t="s">
        <v>340</v>
      </c>
      <c r="G7" s="27" t="s">
        <v>341</v>
      </c>
      <c r="H7" s="134"/>
      <c r="I7" s="134"/>
      <c r="J7" s="169"/>
      <c r="K7" s="28" t="s">
        <v>342</v>
      </c>
      <c r="L7" s="28" t="s">
        <v>343</v>
      </c>
      <c r="M7" s="28" t="s">
        <v>344</v>
      </c>
      <c r="N7" s="21"/>
    </row>
    <row r="8" spans="1:14" ht="24" customHeight="1" x14ac:dyDescent="0.3">
      <c r="A8" s="28"/>
      <c r="B8" s="28"/>
      <c r="C8" s="92"/>
      <c r="D8" s="28"/>
      <c r="E8" s="27" t="s">
        <v>112</v>
      </c>
      <c r="F8" s="27" t="s">
        <v>345</v>
      </c>
      <c r="G8" s="27" t="s">
        <v>113</v>
      </c>
      <c r="H8" s="1"/>
      <c r="I8" s="1"/>
      <c r="J8" s="28"/>
      <c r="K8" s="28"/>
      <c r="L8" s="28"/>
      <c r="M8" s="28"/>
      <c r="N8" s="21"/>
    </row>
    <row r="9" spans="1:14" ht="24" customHeight="1" x14ac:dyDescent="0.3">
      <c r="A9" s="29">
        <v>1</v>
      </c>
      <c r="B9" s="29">
        <v>2</v>
      </c>
      <c r="C9" s="29" t="s">
        <v>346</v>
      </c>
      <c r="D9" s="29" t="s">
        <v>347</v>
      </c>
      <c r="E9" s="29">
        <v>3</v>
      </c>
      <c r="F9" s="29">
        <v>4</v>
      </c>
      <c r="G9" s="29" t="s">
        <v>348</v>
      </c>
      <c r="H9" s="5">
        <v>5</v>
      </c>
      <c r="I9" s="30">
        <v>6</v>
      </c>
      <c r="J9" s="29">
        <v>7</v>
      </c>
      <c r="K9" s="29">
        <v>8</v>
      </c>
      <c r="L9" s="29">
        <v>9</v>
      </c>
      <c r="M9" s="29">
        <v>10</v>
      </c>
      <c r="N9" s="21"/>
    </row>
    <row r="10" spans="1:14" ht="24" customHeight="1" x14ac:dyDescent="0.3">
      <c r="A10" s="31">
        <f>1</f>
        <v>1</v>
      </c>
      <c r="B10" s="32" t="s">
        <v>349</v>
      </c>
      <c r="C10" s="32" t="s">
        <v>350</v>
      </c>
      <c r="D10" s="32" t="s">
        <v>351</v>
      </c>
      <c r="E10" s="93" t="s">
        <v>50</v>
      </c>
      <c r="F10" s="93" t="s">
        <v>50</v>
      </c>
      <c r="G10" s="93" t="s">
        <v>50</v>
      </c>
      <c r="H10" s="94">
        <v>0</v>
      </c>
      <c r="I10" s="95" t="s">
        <v>50</v>
      </c>
      <c r="J10" s="6">
        <f>K10+L10+M10</f>
        <v>68640</v>
      </c>
      <c r="K10" s="96">
        <v>13590</v>
      </c>
      <c r="L10" s="96">
        <v>39356</v>
      </c>
      <c r="M10" s="96">
        <v>15694</v>
      </c>
      <c r="N10" s="21"/>
    </row>
    <row r="11" spans="1:14" ht="24" customHeight="1" x14ac:dyDescent="0.3">
      <c r="A11" s="31">
        <f>A10+1</f>
        <v>2</v>
      </c>
      <c r="B11" s="32" t="s">
        <v>167</v>
      </c>
      <c r="C11" s="32" t="s">
        <v>352</v>
      </c>
      <c r="D11" s="32" t="s">
        <v>351</v>
      </c>
      <c r="E11" s="93" t="s">
        <v>50</v>
      </c>
      <c r="F11" s="93" t="s">
        <v>166</v>
      </c>
      <c r="G11" s="93" t="s">
        <v>50</v>
      </c>
      <c r="H11" s="94">
        <v>20</v>
      </c>
      <c r="I11" s="95" t="s">
        <v>29</v>
      </c>
      <c r="J11" s="6">
        <f>K11+L11+M11</f>
        <v>281</v>
      </c>
      <c r="K11" s="96">
        <v>63</v>
      </c>
      <c r="L11" s="96">
        <v>145</v>
      </c>
      <c r="M11" s="96">
        <v>73</v>
      </c>
      <c r="N11" s="21"/>
    </row>
    <row r="12" spans="1:14" ht="24" customHeight="1" x14ac:dyDescent="0.3">
      <c r="A12" s="31">
        <f t="shared" ref="A12:A75" si="0">A11+1</f>
        <v>3</v>
      </c>
      <c r="B12" s="32" t="s">
        <v>201</v>
      </c>
      <c r="C12" s="32" t="s">
        <v>353</v>
      </c>
      <c r="D12" s="32" t="s">
        <v>351</v>
      </c>
      <c r="E12" s="93" t="s">
        <v>50</v>
      </c>
      <c r="F12" s="93" t="s">
        <v>200</v>
      </c>
      <c r="G12" s="93" t="s">
        <v>50</v>
      </c>
      <c r="H12" s="94">
        <v>23</v>
      </c>
      <c r="I12" s="95" t="s">
        <v>29</v>
      </c>
      <c r="J12" s="6">
        <f t="shared" ref="J12:J75" si="1">K12+L12+M12</f>
        <v>211</v>
      </c>
      <c r="K12" s="96">
        <v>51</v>
      </c>
      <c r="L12" s="96">
        <v>116</v>
      </c>
      <c r="M12" s="96">
        <v>44</v>
      </c>
      <c r="N12" s="21"/>
    </row>
    <row r="13" spans="1:14" ht="24" customHeight="1" x14ac:dyDescent="0.3">
      <c r="A13" s="31">
        <f t="shared" si="0"/>
        <v>4</v>
      </c>
      <c r="B13" s="32" t="s">
        <v>308</v>
      </c>
      <c r="C13" s="32" t="s">
        <v>354</v>
      </c>
      <c r="D13" s="32" t="s">
        <v>351</v>
      </c>
      <c r="E13" s="93" t="s">
        <v>36</v>
      </c>
      <c r="F13" s="93" t="s">
        <v>307</v>
      </c>
      <c r="G13" s="93" t="s">
        <v>50</v>
      </c>
      <c r="H13" s="94">
        <v>30</v>
      </c>
      <c r="I13" s="95" t="s">
        <v>29</v>
      </c>
      <c r="J13" s="6">
        <f t="shared" si="1"/>
        <v>235</v>
      </c>
      <c r="K13" s="96">
        <v>35</v>
      </c>
      <c r="L13" s="96">
        <v>116</v>
      </c>
      <c r="M13" s="96">
        <v>84</v>
      </c>
      <c r="N13" s="21"/>
    </row>
    <row r="14" spans="1:14" ht="24" customHeight="1" x14ac:dyDescent="0.3">
      <c r="A14" s="31">
        <f t="shared" si="0"/>
        <v>5</v>
      </c>
      <c r="B14" s="32" t="s">
        <v>323</v>
      </c>
      <c r="C14" s="32" t="s">
        <v>355</v>
      </c>
      <c r="D14" s="32" t="s">
        <v>351</v>
      </c>
      <c r="E14" s="93" t="s">
        <v>25</v>
      </c>
      <c r="F14" s="93" t="s">
        <v>50</v>
      </c>
      <c r="G14" s="93" t="s">
        <v>50</v>
      </c>
      <c r="H14" s="94">
        <v>16</v>
      </c>
      <c r="I14" s="95" t="s">
        <v>29</v>
      </c>
      <c r="J14" s="6">
        <f t="shared" si="1"/>
        <v>171</v>
      </c>
      <c r="K14" s="96">
        <v>34</v>
      </c>
      <c r="L14" s="96">
        <v>76</v>
      </c>
      <c r="M14" s="96">
        <v>61</v>
      </c>
      <c r="N14" s="21"/>
    </row>
    <row r="15" spans="1:14" ht="24" customHeight="1" x14ac:dyDescent="0.3">
      <c r="A15" s="31">
        <f t="shared" si="0"/>
        <v>6</v>
      </c>
      <c r="B15" s="32" t="s">
        <v>300</v>
      </c>
      <c r="C15" s="32" t="s">
        <v>356</v>
      </c>
      <c r="D15" s="32" t="s">
        <v>351</v>
      </c>
      <c r="E15" s="93" t="s">
        <v>36</v>
      </c>
      <c r="F15" s="93" t="s">
        <v>299</v>
      </c>
      <c r="G15" s="93" t="s">
        <v>50</v>
      </c>
      <c r="H15" s="94">
        <v>12</v>
      </c>
      <c r="I15" s="95" t="s">
        <v>54</v>
      </c>
      <c r="J15" s="6">
        <f t="shared" si="1"/>
        <v>70</v>
      </c>
      <c r="K15" s="96">
        <v>8</v>
      </c>
      <c r="L15" s="96">
        <v>37</v>
      </c>
      <c r="M15" s="96">
        <v>25</v>
      </c>
      <c r="N15" s="21"/>
    </row>
    <row r="16" spans="1:14" ht="24" customHeight="1" x14ac:dyDescent="0.3">
      <c r="A16" s="31">
        <f t="shared" si="0"/>
        <v>7</v>
      </c>
      <c r="B16" s="32" t="s">
        <v>357</v>
      </c>
      <c r="C16" s="32" t="s">
        <v>358</v>
      </c>
      <c r="D16" s="32" t="s">
        <v>359</v>
      </c>
      <c r="E16" s="93" t="s">
        <v>41</v>
      </c>
      <c r="F16" s="93" t="s">
        <v>50</v>
      </c>
      <c r="G16" s="93" t="s">
        <v>50</v>
      </c>
      <c r="H16" s="94">
        <v>38</v>
      </c>
      <c r="I16" s="95" t="s">
        <v>54</v>
      </c>
      <c r="J16" s="6">
        <f t="shared" si="1"/>
        <v>0</v>
      </c>
      <c r="K16" s="96">
        <v>0</v>
      </c>
      <c r="L16" s="96">
        <v>0</v>
      </c>
      <c r="M16" s="96">
        <v>0</v>
      </c>
      <c r="N16" s="21"/>
    </row>
    <row r="17" spans="1:14" ht="24" customHeight="1" x14ac:dyDescent="0.3">
      <c r="A17" s="31">
        <f t="shared" si="0"/>
        <v>8</v>
      </c>
      <c r="B17" s="32" t="s">
        <v>360</v>
      </c>
      <c r="C17" s="32" t="s">
        <v>361</v>
      </c>
      <c r="D17" s="32" t="s">
        <v>359</v>
      </c>
      <c r="E17" s="93" t="s">
        <v>36</v>
      </c>
      <c r="F17" s="93" t="s">
        <v>50</v>
      </c>
      <c r="G17" s="93" t="s">
        <v>50</v>
      </c>
      <c r="H17" s="94">
        <v>2</v>
      </c>
      <c r="I17" s="95" t="s">
        <v>29</v>
      </c>
      <c r="J17" s="6">
        <f t="shared" si="1"/>
        <v>18</v>
      </c>
      <c r="K17" s="96">
        <v>3</v>
      </c>
      <c r="L17" s="96">
        <v>7</v>
      </c>
      <c r="M17" s="96">
        <v>8</v>
      </c>
      <c r="N17" s="21"/>
    </row>
    <row r="18" spans="1:14" ht="24" customHeight="1" x14ac:dyDescent="0.3">
      <c r="A18" s="31">
        <f t="shared" si="0"/>
        <v>9</v>
      </c>
      <c r="B18" s="32" t="s">
        <v>213</v>
      </c>
      <c r="C18" s="32" t="s">
        <v>362</v>
      </c>
      <c r="D18" s="32" t="s">
        <v>351</v>
      </c>
      <c r="E18" s="93" t="s">
        <v>50</v>
      </c>
      <c r="F18" s="93" t="s">
        <v>212</v>
      </c>
      <c r="G18" s="93" t="s">
        <v>50</v>
      </c>
      <c r="H18" s="94">
        <v>18</v>
      </c>
      <c r="I18" s="95" t="s">
        <v>29</v>
      </c>
      <c r="J18" s="6">
        <f t="shared" si="1"/>
        <v>301</v>
      </c>
      <c r="K18" s="96">
        <v>77</v>
      </c>
      <c r="L18" s="96">
        <v>170</v>
      </c>
      <c r="M18" s="96">
        <v>54</v>
      </c>
      <c r="N18" s="21"/>
    </row>
    <row r="19" spans="1:14" ht="24" customHeight="1" x14ac:dyDescent="0.3">
      <c r="A19" s="31">
        <f t="shared" si="0"/>
        <v>10</v>
      </c>
      <c r="B19" s="32" t="s">
        <v>217</v>
      </c>
      <c r="C19" s="32" t="s">
        <v>363</v>
      </c>
      <c r="D19" s="32" t="s">
        <v>351</v>
      </c>
      <c r="E19" s="93" t="s">
        <v>50</v>
      </c>
      <c r="F19" s="93" t="s">
        <v>216</v>
      </c>
      <c r="G19" s="93" t="s">
        <v>50</v>
      </c>
      <c r="H19" s="94">
        <v>12</v>
      </c>
      <c r="I19" s="95" t="s">
        <v>29</v>
      </c>
      <c r="J19" s="6">
        <f t="shared" si="1"/>
        <v>847</v>
      </c>
      <c r="K19" s="96">
        <v>131</v>
      </c>
      <c r="L19" s="96">
        <v>559</v>
      </c>
      <c r="M19" s="96">
        <v>157</v>
      </c>
      <c r="N19" s="21"/>
    </row>
    <row r="20" spans="1:14" ht="24" customHeight="1" x14ac:dyDescent="0.3">
      <c r="A20" s="31">
        <f t="shared" si="0"/>
        <v>11</v>
      </c>
      <c r="B20" s="32" t="s">
        <v>273</v>
      </c>
      <c r="C20" s="32" t="s">
        <v>364</v>
      </c>
      <c r="D20" s="32" t="s">
        <v>351</v>
      </c>
      <c r="E20" s="93" t="s">
        <v>31</v>
      </c>
      <c r="F20" s="93" t="s">
        <v>272</v>
      </c>
      <c r="G20" s="93" t="s">
        <v>50</v>
      </c>
      <c r="H20" s="94">
        <v>10</v>
      </c>
      <c r="I20" s="95" t="s">
        <v>54</v>
      </c>
      <c r="J20" s="6">
        <f t="shared" si="1"/>
        <v>148</v>
      </c>
      <c r="K20" s="96">
        <v>34</v>
      </c>
      <c r="L20" s="96">
        <v>72</v>
      </c>
      <c r="M20" s="96">
        <v>42</v>
      </c>
      <c r="N20" s="21"/>
    </row>
    <row r="21" spans="1:14" ht="24" customHeight="1" x14ac:dyDescent="0.3">
      <c r="A21" s="31">
        <f t="shared" si="0"/>
        <v>12</v>
      </c>
      <c r="B21" s="32" t="s">
        <v>365</v>
      </c>
      <c r="C21" s="32" t="s">
        <v>366</v>
      </c>
      <c r="D21" s="32" t="s">
        <v>359</v>
      </c>
      <c r="E21" s="93" t="s">
        <v>50</v>
      </c>
      <c r="F21" s="93" t="s">
        <v>161</v>
      </c>
      <c r="G21" s="93" t="s">
        <v>50</v>
      </c>
      <c r="H21" s="94">
        <v>13</v>
      </c>
      <c r="I21" s="95" t="s">
        <v>367</v>
      </c>
      <c r="J21" s="6">
        <f t="shared" si="1"/>
        <v>1</v>
      </c>
      <c r="K21" s="96">
        <v>0</v>
      </c>
      <c r="L21" s="96">
        <v>1</v>
      </c>
      <c r="M21" s="96">
        <v>0</v>
      </c>
      <c r="N21" s="21"/>
    </row>
    <row r="22" spans="1:14" ht="24" customHeight="1" x14ac:dyDescent="0.3">
      <c r="A22" s="31">
        <f t="shared" si="0"/>
        <v>13</v>
      </c>
      <c r="B22" s="32" t="s">
        <v>296</v>
      </c>
      <c r="C22" s="32" t="s">
        <v>368</v>
      </c>
      <c r="D22" s="32" t="s">
        <v>351</v>
      </c>
      <c r="E22" s="93" t="s">
        <v>36</v>
      </c>
      <c r="F22" s="93" t="s">
        <v>295</v>
      </c>
      <c r="G22" s="93" t="s">
        <v>50</v>
      </c>
      <c r="H22" s="94">
        <v>15</v>
      </c>
      <c r="I22" s="95" t="s">
        <v>29</v>
      </c>
      <c r="J22" s="6">
        <f t="shared" si="1"/>
        <v>102</v>
      </c>
      <c r="K22" s="96">
        <v>12</v>
      </c>
      <c r="L22" s="96">
        <v>36</v>
      </c>
      <c r="M22" s="96">
        <v>54</v>
      </c>
      <c r="N22" s="21"/>
    </row>
    <row r="23" spans="1:14" ht="24" customHeight="1" x14ac:dyDescent="0.3">
      <c r="A23" s="31">
        <f t="shared" si="0"/>
        <v>14</v>
      </c>
      <c r="B23" s="32" t="s">
        <v>369</v>
      </c>
      <c r="C23" s="32" t="s">
        <v>370</v>
      </c>
      <c r="D23" s="32" t="s">
        <v>359</v>
      </c>
      <c r="E23" s="93" t="s">
        <v>41</v>
      </c>
      <c r="F23" s="93" t="s">
        <v>50</v>
      </c>
      <c r="G23" s="93" t="s">
        <v>50</v>
      </c>
      <c r="H23" s="94">
        <v>9</v>
      </c>
      <c r="I23" s="95" t="s">
        <v>29</v>
      </c>
      <c r="J23" s="6">
        <f t="shared" si="1"/>
        <v>62</v>
      </c>
      <c r="K23" s="96">
        <v>15</v>
      </c>
      <c r="L23" s="96">
        <v>19</v>
      </c>
      <c r="M23" s="96">
        <v>28</v>
      </c>
      <c r="N23" s="21"/>
    </row>
    <row r="24" spans="1:14" ht="24" customHeight="1" x14ac:dyDescent="0.3">
      <c r="A24" s="31">
        <f t="shared" si="0"/>
        <v>15</v>
      </c>
      <c r="B24" s="32" t="s">
        <v>371</v>
      </c>
      <c r="C24" s="32" t="s">
        <v>372</v>
      </c>
      <c r="D24" s="32" t="s">
        <v>359</v>
      </c>
      <c r="E24" s="93" t="s">
        <v>50</v>
      </c>
      <c r="F24" s="93" t="s">
        <v>147</v>
      </c>
      <c r="G24" s="93" t="s">
        <v>50</v>
      </c>
      <c r="H24" s="94">
        <v>3</v>
      </c>
      <c r="I24" s="95" t="s">
        <v>29</v>
      </c>
      <c r="J24" s="6">
        <f t="shared" si="1"/>
        <v>114</v>
      </c>
      <c r="K24" s="96">
        <v>29</v>
      </c>
      <c r="L24" s="96">
        <v>49</v>
      </c>
      <c r="M24" s="96">
        <v>36</v>
      </c>
      <c r="N24" s="21"/>
    </row>
    <row r="25" spans="1:14" ht="24" customHeight="1" x14ac:dyDescent="0.3">
      <c r="A25" s="31">
        <f t="shared" si="0"/>
        <v>16</v>
      </c>
      <c r="B25" s="32" t="s">
        <v>205</v>
      </c>
      <c r="C25" s="32" t="s">
        <v>373</v>
      </c>
      <c r="D25" s="32" t="s">
        <v>351</v>
      </c>
      <c r="E25" s="93" t="s">
        <v>50</v>
      </c>
      <c r="F25" s="93" t="s">
        <v>204</v>
      </c>
      <c r="G25" s="93" t="s">
        <v>50</v>
      </c>
      <c r="H25" s="94">
        <v>21</v>
      </c>
      <c r="I25" s="95" t="s">
        <v>29</v>
      </c>
      <c r="J25" s="6">
        <f t="shared" si="1"/>
        <v>185</v>
      </c>
      <c r="K25" s="96">
        <v>18</v>
      </c>
      <c r="L25" s="96">
        <v>109</v>
      </c>
      <c r="M25" s="96">
        <v>58</v>
      </c>
      <c r="N25" s="21"/>
    </row>
    <row r="26" spans="1:14" ht="24" customHeight="1" x14ac:dyDescent="0.3">
      <c r="A26" s="31">
        <f t="shared" si="0"/>
        <v>17</v>
      </c>
      <c r="B26" s="32" t="s">
        <v>208</v>
      </c>
      <c r="C26" s="32" t="s">
        <v>374</v>
      </c>
      <c r="D26" s="32" t="s">
        <v>351</v>
      </c>
      <c r="E26" s="93" t="s">
        <v>50</v>
      </c>
      <c r="F26" s="93" t="s">
        <v>207</v>
      </c>
      <c r="G26" s="93" t="s">
        <v>50</v>
      </c>
      <c r="H26" s="94">
        <v>12</v>
      </c>
      <c r="I26" s="95" t="s">
        <v>29</v>
      </c>
      <c r="J26" s="6">
        <f t="shared" si="1"/>
        <v>556</v>
      </c>
      <c r="K26" s="96">
        <v>180</v>
      </c>
      <c r="L26" s="96">
        <v>318</v>
      </c>
      <c r="M26" s="96">
        <v>58</v>
      </c>
      <c r="N26" s="21"/>
    </row>
    <row r="27" spans="1:14" ht="24" customHeight="1" x14ac:dyDescent="0.3">
      <c r="A27" s="31">
        <f t="shared" si="0"/>
        <v>18</v>
      </c>
      <c r="B27" s="32" t="s">
        <v>375</v>
      </c>
      <c r="C27" s="32" t="s">
        <v>376</v>
      </c>
      <c r="D27" s="32" t="s">
        <v>359</v>
      </c>
      <c r="E27" s="93" t="s">
        <v>50</v>
      </c>
      <c r="F27" s="93" t="s">
        <v>180</v>
      </c>
      <c r="G27" s="93" t="s">
        <v>50</v>
      </c>
      <c r="H27" s="94">
        <v>5</v>
      </c>
      <c r="I27" s="95" t="s">
        <v>29</v>
      </c>
      <c r="J27" s="6">
        <f t="shared" si="1"/>
        <v>25</v>
      </c>
      <c r="K27" s="96">
        <v>8</v>
      </c>
      <c r="L27" s="96">
        <v>10</v>
      </c>
      <c r="M27" s="96">
        <v>7</v>
      </c>
      <c r="N27" s="21"/>
    </row>
    <row r="28" spans="1:14" ht="24" customHeight="1" x14ac:dyDescent="0.3">
      <c r="A28" s="31">
        <f t="shared" si="0"/>
        <v>19</v>
      </c>
      <c r="B28" s="32" t="s">
        <v>162</v>
      </c>
      <c r="C28" s="32" t="s">
        <v>377</v>
      </c>
      <c r="D28" s="32" t="s">
        <v>351</v>
      </c>
      <c r="E28" s="93" t="s">
        <v>50</v>
      </c>
      <c r="F28" s="93" t="s">
        <v>161</v>
      </c>
      <c r="G28" s="93" t="s">
        <v>50</v>
      </c>
      <c r="H28" s="94">
        <v>37</v>
      </c>
      <c r="I28" s="95" t="s">
        <v>29</v>
      </c>
      <c r="J28" s="6">
        <f t="shared" si="1"/>
        <v>77</v>
      </c>
      <c r="K28" s="96">
        <v>13</v>
      </c>
      <c r="L28" s="96">
        <v>39</v>
      </c>
      <c r="M28" s="96">
        <v>25</v>
      </c>
      <c r="N28" s="21"/>
    </row>
    <row r="29" spans="1:14" ht="24" customHeight="1" x14ac:dyDescent="0.3">
      <c r="A29" s="31">
        <f t="shared" si="0"/>
        <v>20</v>
      </c>
      <c r="B29" s="32" t="s">
        <v>378</v>
      </c>
      <c r="C29" s="32" t="s">
        <v>379</v>
      </c>
      <c r="D29" s="32" t="s">
        <v>359</v>
      </c>
      <c r="E29" s="93" t="s">
        <v>25</v>
      </c>
      <c r="F29" s="93" t="s">
        <v>50</v>
      </c>
      <c r="G29" s="93" t="s">
        <v>50</v>
      </c>
      <c r="H29" s="94">
        <v>16</v>
      </c>
      <c r="I29" s="95" t="s">
        <v>54</v>
      </c>
      <c r="J29" s="6">
        <f t="shared" si="1"/>
        <v>20</v>
      </c>
      <c r="K29" s="96">
        <v>7</v>
      </c>
      <c r="L29" s="96">
        <v>7</v>
      </c>
      <c r="M29" s="96">
        <v>6</v>
      </c>
      <c r="N29" s="21"/>
    </row>
    <row r="30" spans="1:14" ht="24" customHeight="1" x14ac:dyDescent="0.3">
      <c r="A30" s="31">
        <f t="shared" si="0"/>
        <v>21</v>
      </c>
      <c r="B30" s="32" t="s">
        <v>380</v>
      </c>
      <c r="C30" s="32" t="s">
        <v>381</v>
      </c>
      <c r="D30" s="32" t="s">
        <v>359</v>
      </c>
      <c r="E30" s="93" t="s">
        <v>31</v>
      </c>
      <c r="F30" s="93" t="s">
        <v>284</v>
      </c>
      <c r="G30" s="93" t="s">
        <v>50</v>
      </c>
      <c r="H30" s="94">
        <v>2</v>
      </c>
      <c r="I30" s="95" t="s">
        <v>29</v>
      </c>
      <c r="J30" s="6">
        <f t="shared" si="1"/>
        <v>53</v>
      </c>
      <c r="K30" s="96">
        <v>6</v>
      </c>
      <c r="L30" s="96">
        <v>28</v>
      </c>
      <c r="M30" s="96">
        <v>19</v>
      </c>
      <c r="N30" s="21"/>
    </row>
    <row r="31" spans="1:14" ht="24" customHeight="1" x14ac:dyDescent="0.3">
      <c r="A31" s="31">
        <f t="shared" si="0"/>
        <v>22</v>
      </c>
      <c r="B31" s="32" t="s">
        <v>382</v>
      </c>
      <c r="C31" s="32" t="s">
        <v>383</v>
      </c>
      <c r="D31" s="32" t="s">
        <v>359</v>
      </c>
      <c r="E31" s="93" t="s">
        <v>25</v>
      </c>
      <c r="F31" s="93" t="s">
        <v>50</v>
      </c>
      <c r="G31" s="93" t="s">
        <v>50</v>
      </c>
      <c r="H31" s="94">
        <v>9</v>
      </c>
      <c r="I31" s="95" t="s">
        <v>29</v>
      </c>
      <c r="J31" s="6">
        <f t="shared" si="1"/>
        <v>9</v>
      </c>
      <c r="K31" s="96">
        <v>3</v>
      </c>
      <c r="L31" s="96">
        <v>3</v>
      </c>
      <c r="M31" s="96">
        <v>3</v>
      </c>
      <c r="N31" s="21"/>
    </row>
    <row r="32" spans="1:14" ht="24" customHeight="1" x14ac:dyDescent="0.3">
      <c r="A32" s="31">
        <f t="shared" si="0"/>
        <v>23</v>
      </c>
      <c r="B32" s="32" t="s">
        <v>136</v>
      </c>
      <c r="C32" s="32" t="s">
        <v>384</v>
      </c>
      <c r="D32" s="32" t="s">
        <v>351</v>
      </c>
      <c r="E32" s="93" t="s">
        <v>50</v>
      </c>
      <c r="F32" s="93" t="s">
        <v>135</v>
      </c>
      <c r="G32" s="93" t="s">
        <v>50</v>
      </c>
      <c r="H32" s="94">
        <v>33</v>
      </c>
      <c r="I32" s="95" t="s">
        <v>29</v>
      </c>
      <c r="J32" s="6">
        <f t="shared" si="1"/>
        <v>198</v>
      </c>
      <c r="K32" s="96">
        <v>34</v>
      </c>
      <c r="L32" s="96">
        <v>78</v>
      </c>
      <c r="M32" s="96">
        <v>86</v>
      </c>
      <c r="N32" s="21"/>
    </row>
    <row r="33" spans="1:14" ht="24" customHeight="1" x14ac:dyDescent="0.3">
      <c r="A33" s="31">
        <f t="shared" si="0"/>
        <v>24</v>
      </c>
      <c r="B33" s="32" t="s">
        <v>385</v>
      </c>
      <c r="C33" s="32" t="s">
        <v>386</v>
      </c>
      <c r="D33" s="32" t="s">
        <v>359</v>
      </c>
      <c r="E33" s="93" t="s">
        <v>41</v>
      </c>
      <c r="F33" s="93" t="s">
        <v>50</v>
      </c>
      <c r="G33" s="93" t="s">
        <v>50</v>
      </c>
      <c r="H33" s="94">
        <v>16</v>
      </c>
      <c r="I33" s="95" t="s">
        <v>367</v>
      </c>
      <c r="J33" s="6">
        <f t="shared" si="1"/>
        <v>0</v>
      </c>
      <c r="K33" s="96">
        <v>0</v>
      </c>
      <c r="L33" s="96">
        <v>0</v>
      </c>
      <c r="M33" s="96">
        <v>0</v>
      </c>
      <c r="N33" s="21"/>
    </row>
    <row r="34" spans="1:14" ht="24" customHeight="1" x14ac:dyDescent="0.3">
      <c r="A34" s="31">
        <f t="shared" si="0"/>
        <v>25</v>
      </c>
      <c r="B34" s="32" t="s">
        <v>387</v>
      </c>
      <c r="C34" s="32" t="s">
        <v>388</v>
      </c>
      <c r="D34" s="32" t="s">
        <v>359</v>
      </c>
      <c r="E34" s="93" t="s">
        <v>25</v>
      </c>
      <c r="F34" s="93" t="s">
        <v>50</v>
      </c>
      <c r="G34" s="93" t="s">
        <v>50</v>
      </c>
      <c r="H34" s="94">
        <v>7</v>
      </c>
      <c r="I34" s="95" t="s">
        <v>29</v>
      </c>
      <c r="J34" s="6">
        <f t="shared" si="1"/>
        <v>94</v>
      </c>
      <c r="K34" s="96">
        <v>27</v>
      </c>
      <c r="L34" s="96">
        <v>40</v>
      </c>
      <c r="M34" s="96">
        <v>27</v>
      </c>
      <c r="N34" s="21"/>
    </row>
    <row r="35" spans="1:14" ht="24" customHeight="1" x14ac:dyDescent="0.3">
      <c r="A35" s="31">
        <f t="shared" si="0"/>
        <v>26</v>
      </c>
      <c r="B35" s="32" t="s">
        <v>389</v>
      </c>
      <c r="C35" s="32" t="s">
        <v>390</v>
      </c>
      <c r="D35" s="32" t="s">
        <v>359</v>
      </c>
      <c r="E35" s="93" t="s">
        <v>50</v>
      </c>
      <c r="F35" s="93" t="s">
        <v>150</v>
      </c>
      <c r="G35" s="93" t="s">
        <v>50</v>
      </c>
      <c r="H35" s="94">
        <v>0.5</v>
      </c>
      <c r="I35" s="95" t="s">
        <v>29</v>
      </c>
      <c r="J35" s="6">
        <f t="shared" si="1"/>
        <v>111</v>
      </c>
      <c r="K35" s="96">
        <v>28</v>
      </c>
      <c r="L35" s="96">
        <v>50</v>
      </c>
      <c r="M35" s="96">
        <v>33</v>
      </c>
      <c r="N35" s="21"/>
    </row>
    <row r="36" spans="1:14" ht="24" customHeight="1" x14ac:dyDescent="0.3">
      <c r="A36" s="31">
        <f t="shared" si="0"/>
        <v>27</v>
      </c>
      <c r="B36" s="32" t="s">
        <v>239</v>
      </c>
      <c r="C36" s="32" t="s">
        <v>391</v>
      </c>
      <c r="D36" s="32" t="s">
        <v>351</v>
      </c>
      <c r="E36" s="93" t="s">
        <v>25</v>
      </c>
      <c r="F36" s="93" t="s">
        <v>238</v>
      </c>
      <c r="G36" s="93" t="s">
        <v>50</v>
      </c>
      <c r="H36" s="94">
        <v>14</v>
      </c>
      <c r="I36" s="95" t="s">
        <v>29</v>
      </c>
      <c r="J36" s="6">
        <f t="shared" si="1"/>
        <v>124</v>
      </c>
      <c r="K36" s="96">
        <v>30</v>
      </c>
      <c r="L36" s="96">
        <v>55</v>
      </c>
      <c r="M36" s="96">
        <v>39</v>
      </c>
      <c r="N36" s="21"/>
    </row>
    <row r="37" spans="1:14" ht="24" customHeight="1" x14ac:dyDescent="0.3">
      <c r="A37" s="31">
        <f t="shared" si="0"/>
        <v>28</v>
      </c>
      <c r="B37" s="32" t="s">
        <v>392</v>
      </c>
      <c r="C37" s="32" t="s">
        <v>393</v>
      </c>
      <c r="D37" s="32" t="s">
        <v>359</v>
      </c>
      <c r="E37" s="93" t="s">
        <v>36</v>
      </c>
      <c r="F37" s="93" t="s">
        <v>50</v>
      </c>
      <c r="G37" s="93" t="s">
        <v>50</v>
      </c>
      <c r="H37" s="94">
        <v>5</v>
      </c>
      <c r="I37" s="95" t="s">
        <v>367</v>
      </c>
      <c r="J37" s="6">
        <f t="shared" si="1"/>
        <v>31</v>
      </c>
      <c r="K37" s="96">
        <v>19</v>
      </c>
      <c r="L37" s="96">
        <v>10</v>
      </c>
      <c r="M37" s="96">
        <v>2</v>
      </c>
      <c r="N37" s="21"/>
    </row>
    <row r="38" spans="1:14" ht="24" customHeight="1" x14ac:dyDescent="0.3">
      <c r="A38" s="31">
        <f t="shared" si="0"/>
        <v>29</v>
      </c>
      <c r="B38" s="32" t="s">
        <v>319</v>
      </c>
      <c r="C38" s="32" t="s">
        <v>394</v>
      </c>
      <c r="D38" s="32" t="s">
        <v>351</v>
      </c>
      <c r="E38" s="93" t="s">
        <v>46</v>
      </c>
      <c r="F38" s="93" t="s">
        <v>318</v>
      </c>
      <c r="G38" s="93" t="s">
        <v>50</v>
      </c>
      <c r="H38" s="94">
        <v>6</v>
      </c>
      <c r="I38" s="95" t="s">
        <v>29</v>
      </c>
      <c r="J38" s="6">
        <f t="shared" si="1"/>
        <v>114</v>
      </c>
      <c r="K38" s="96">
        <v>28</v>
      </c>
      <c r="L38" s="96">
        <v>55</v>
      </c>
      <c r="M38" s="96">
        <v>31</v>
      </c>
      <c r="N38" s="21"/>
    </row>
    <row r="39" spans="1:14" ht="24" customHeight="1" x14ac:dyDescent="0.3">
      <c r="A39" s="31">
        <f t="shared" si="0"/>
        <v>30</v>
      </c>
      <c r="B39" s="32" t="s">
        <v>130</v>
      </c>
      <c r="C39" s="32" t="s">
        <v>395</v>
      </c>
      <c r="D39" s="32" t="s">
        <v>351</v>
      </c>
      <c r="E39" s="93" t="s">
        <v>50</v>
      </c>
      <c r="F39" s="93" t="s">
        <v>129</v>
      </c>
      <c r="G39" s="93" t="s">
        <v>50</v>
      </c>
      <c r="H39" s="94">
        <v>28</v>
      </c>
      <c r="I39" s="95" t="s">
        <v>29</v>
      </c>
      <c r="J39" s="6">
        <f t="shared" si="1"/>
        <v>164</v>
      </c>
      <c r="K39" s="96">
        <v>31</v>
      </c>
      <c r="L39" s="96">
        <v>73</v>
      </c>
      <c r="M39" s="96">
        <v>60</v>
      </c>
      <c r="N39" s="21"/>
    </row>
    <row r="40" spans="1:14" ht="24" customHeight="1" x14ac:dyDescent="0.3">
      <c r="A40" s="31">
        <f t="shared" si="0"/>
        <v>31</v>
      </c>
      <c r="B40" s="32" t="s">
        <v>396</v>
      </c>
      <c r="C40" s="32" t="s">
        <v>397</v>
      </c>
      <c r="D40" s="32" t="s">
        <v>359</v>
      </c>
      <c r="E40" s="93" t="s">
        <v>36</v>
      </c>
      <c r="F40" s="93" t="s">
        <v>50</v>
      </c>
      <c r="G40" s="93" t="s">
        <v>50</v>
      </c>
      <c r="H40" s="94">
        <v>13</v>
      </c>
      <c r="I40" s="95" t="s">
        <v>29</v>
      </c>
      <c r="J40" s="6">
        <f t="shared" si="1"/>
        <v>10</v>
      </c>
      <c r="K40" s="96">
        <v>0</v>
      </c>
      <c r="L40" s="96">
        <v>3</v>
      </c>
      <c r="M40" s="96">
        <v>7</v>
      </c>
      <c r="N40" s="21"/>
    </row>
    <row r="41" spans="1:14" ht="24" customHeight="1" x14ac:dyDescent="0.3">
      <c r="A41" s="31">
        <f t="shared" si="0"/>
        <v>32</v>
      </c>
      <c r="B41" s="32" t="s">
        <v>196</v>
      </c>
      <c r="C41" s="32" t="s">
        <v>398</v>
      </c>
      <c r="D41" s="32" t="s">
        <v>351</v>
      </c>
      <c r="E41" s="93" t="s">
        <v>50</v>
      </c>
      <c r="F41" s="93" t="s">
        <v>195</v>
      </c>
      <c r="G41" s="93" t="s">
        <v>50</v>
      </c>
      <c r="H41" s="94">
        <v>15</v>
      </c>
      <c r="I41" s="95" t="s">
        <v>29</v>
      </c>
      <c r="J41" s="6">
        <f t="shared" si="1"/>
        <v>284</v>
      </c>
      <c r="K41" s="96">
        <v>88</v>
      </c>
      <c r="L41" s="96">
        <v>160</v>
      </c>
      <c r="M41" s="96">
        <v>36</v>
      </c>
      <c r="N41" s="21"/>
    </row>
    <row r="42" spans="1:14" ht="24" customHeight="1" x14ac:dyDescent="0.3">
      <c r="A42" s="31">
        <f t="shared" si="0"/>
        <v>33</v>
      </c>
      <c r="B42" s="32" t="s">
        <v>193</v>
      </c>
      <c r="C42" s="32" t="s">
        <v>399</v>
      </c>
      <c r="D42" s="32" t="s">
        <v>351</v>
      </c>
      <c r="E42" s="93" t="s">
        <v>50</v>
      </c>
      <c r="F42" s="93" t="s">
        <v>192</v>
      </c>
      <c r="G42" s="93" t="s">
        <v>50</v>
      </c>
      <c r="H42" s="94">
        <v>11</v>
      </c>
      <c r="I42" s="95" t="s">
        <v>29</v>
      </c>
      <c r="J42" s="6">
        <f t="shared" si="1"/>
        <v>358</v>
      </c>
      <c r="K42" s="96">
        <v>94</v>
      </c>
      <c r="L42" s="96">
        <v>200</v>
      </c>
      <c r="M42" s="96">
        <v>64</v>
      </c>
      <c r="N42" s="21"/>
    </row>
    <row r="43" spans="1:14" ht="24" customHeight="1" x14ac:dyDescent="0.3">
      <c r="A43" s="31">
        <f t="shared" si="0"/>
        <v>34</v>
      </c>
      <c r="B43" s="32" t="s">
        <v>265</v>
      </c>
      <c r="C43" s="32" t="s">
        <v>400</v>
      </c>
      <c r="D43" s="32" t="s">
        <v>351</v>
      </c>
      <c r="E43" s="93" t="s">
        <v>25</v>
      </c>
      <c r="F43" s="93" t="s">
        <v>264</v>
      </c>
      <c r="G43" s="93" t="s">
        <v>50</v>
      </c>
      <c r="H43" s="94">
        <v>22</v>
      </c>
      <c r="I43" s="95" t="s">
        <v>367</v>
      </c>
      <c r="J43" s="6">
        <f t="shared" si="1"/>
        <v>17</v>
      </c>
      <c r="K43" s="96">
        <v>4</v>
      </c>
      <c r="L43" s="96">
        <v>8</v>
      </c>
      <c r="M43" s="96">
        <v>5</v>
      </c>
      <c r="N43" s="21"/>
    </row>
    <row r="44" spans="1:14" ht="24" customHeight="1" x14ac:dyDescent="0.3">
      <c r="A44" s="31">
        <f t="shared" si="0"/>
        <v>35</v>
      </c>
      <c r="B44" s="32" t="s">
        <v>401</v>
      </c>
      <c r="C44" s="32" t="s">
        <v>402</v>
      </c>
      <c r="D44" s="32" t="s">
        <v>359</v>
      </c>
      <c r="E44" s="93" t="s">
        <v>50</v>
      </c>
      <c r="F44" s="93" t="s">
        <v>129</v>
      </c>
      <c r="G44" s="93" t="s">
        <v>50</v>
      </c>
      <c r="H44" s="94">
        <v>2</v>
      </c>
      <c r="I44" s="95" t="s">
        <v>29</v>
      </c>
      <c r="J44" s="6">
        <f t="shared" si="1"/>
        <v>32</v>
      </c>
      <c r="K44" s="96">
        <v>6</v>
      </c>
      <c r="L44" s="96">
        <v>11</v>
      </c>
      <c r="M44" s="96">
        <v>15</v>
      </c>
      <c r="N44" s="21"/>
    </row>
    <row r="45" spans="1:14" ht="24" customHeight="1" x14ac:dyDescent="0.3">
      <c r="A45" s="31">
        <f t="shared" si="0"/>
        <v>36</v>
      </c>
      <c r="B45" s="32" t="s">
        <v>178</v>
      </c>
      <c r="C45" s="32" t="s">
        <v>403</v>
      </c>
      <c r="D45" s="32" t="s">
        <v>351</v>
      </c>
      <c r="E45" s="93" t="s">
        <v>50</v>
      </c>
      <c r="F45" s="93" t="s">
        <v>177</v>
      </c>
      <c r="G45" s="93" t="s">
        <v>50</v>
      </c>
      <c r="H45" s="94">
        <v>27</v>
      </c>
      <c r="I45" s="95" t="s">
        <v>29</v>
      </c>
      <c r="J45" s="6">
        <f t="shared" si="1"/>
        <v>214</v>
      </c>
      <c r="K45" s="96">
        <v>63</v>
      </c>
      <c r="L45" s="96">
        <v>111</v>
      </c>
      <c r="M45" s="96">
        <v>40</v>
      </c>
      <c r="N45" s="21"/>
    </row>
    <row r="46" spans="1:14" ht="24" customHeight="1" x14ac:dyDescent="0.3">
      <c r="A46" s="31">
        <f t="shared" si="0"/>
        <v>37</v>
      </c>
      <c r="B46" s="32" t="s">
        <v>404</v>
      </c>
      <c r="C46" s="32" t="s">
        <v>405</v>
      </c>
      <c r="D46" s="32" t="s">
        <v>359</v>
      </c>
      <c r="E46" s="93" t="s">
        <v>50</v>
      </c>
      <c r="F46" s="93" t="s">
        <v>150</v>
      </c>
      <c r="G46" s="93" t="s">
        <v>50</v>
      </c>
      <c r="H46" s="94">
        <v>1</v>
      </c>
      <c r="I46" s="95" t="s">
        <v>29</v>
      </c>
      <c r="J46" s="6">
        <f t="shared" si="1"/>
        <v>113</v>
      </c>
      <c r="K46" s="96">
        <v>24</v>
      </c>
      <c r="L46" s="96">
        <v>61</v>
      </c>
      <c r="M46" s="96">
        <v>28</v>
      </c>
      <c r="N46" s="21"/>
    </row>
    <row r="47" spans="1:14" ht="24" customHeight="1" x14ac:dyDescent="0.3">
      <c r="A47" s="31">
        <f t="shared" si="0"/>
        <v>38</v>
      </c>
      <c r="B47" s="32" t="s">
        <v>406</v>
      </c>
      <c r="C47" s="32" t="s">
        <v>407</v>
      </c>
      <c r="D47" s="32" t="s">
        <v>359</v>
      </c>
      <c r="E47" s="93" t="s">
        <v>36</v>
      </c>
      <c r="F47" s="93" t="s">
        <v>50</v>
      </c>
      <c r="G47" s="93" t="s">
        <v>50</v>
      </c>
      <c r="H47" s="94">
        <v>24</v>
      </c>
      <c r="I47" s="95" t="s">
        <v>29</v>
      </c>
      <c r="J47" s="6">
        <f t="shared" si="1"/>
        <v>0</v>
      </c>
      <c r="K47" s="96">
        <v>0</v>
      </c>
      <c r="L47" s="96">
        <v>0</v>
      </c>
      <c r="M47" s="96">
        <v>0</v>
      </c>
      <c r="N47" s="21"/>
    </row>
    <row r="48" spans="1:14" ht="24" customHeight="1" x14ac:dyDescent="0.3">
      <c r="A48" s="31">
        <f t="shared" si="0"/>
        <v>39</v>
      </c>
      <c r="B48" s="32" t="s">
        <v>408</v>
      </c>
      <c r="C48" s="32" t="s">
        <v>409</v>
      </c>
      <c r="D48" s="32" t="s">
        <v>359</v>
      </c>
      <c r="E48" s="93" t="s">
        <v>50</v>
      </c>
      <c r="F48" s="93" t="s">
        <v>156</v>
      </c>
      <c r="G48" s="93" t="s">
        <v>50</v>
      </c>
      <c r="H48" s="94">
        <v>12</v>
      </c>
      <c r="I48" s="95" t="s">
        <v>29</v>
      </c>
      <c r="J48" s="6">
        <f t="shared" si="1"/>
        <v>10</v>
      </c>
      <c r="K48" s="96">
        <v>3</v>
      </c>
      <c r="L48" s="96">
        <v>4</v>
      </c>
      <c r="M48" s="96">
        <v>3</v>
      </c>
      <c r="N48" s="21"/>
    </row>
    <row r="49" spans="1:14" ht="24" customHeight="1" x14ac:dyDescent="0.3">
      <c r="A49" s="31">
        <f t="shared" si="0"/>
        <v>40</v>
      </c>
      <c r="B49" s="32" t="s">
        <v>410</v>
      </c>
      <c r="C49" s="32" t="s">
        <v>411</v>
      </c>
      <c r="D49" s="32" t="s">
        <v>359</v>
      </c>
      <c r="E49" s="93" t="s">
        <v>25</v>
      </c>
      <c r="F49" s="93" t="s">
        <v>50</v>
      </c>
      <c r="G49" s="93" t="s">
        <v>50</v>
      </c>
      <c r="H49" s="94">
        <v>0.5</v>
      </c>
      <c r="I49" s="95" t="s">
        <v>412</v>
      </c>
      <c r="J49" s="6">
        <f t="shared" si="1"/>
        <v>2</v>
      </c>
      <c r="K49" s="96">
        <v>0</v>
      </c>
      <c r="L49" s="96">
        <v>2</v>
      </c>
      <c r="M49" s="96">
        <v>0</v>
      </c>
      <c r="N49" s="21"/>
    </row>
    <row r="50" spans="1:14" ht="24" customHeight="1" x14ac:dyDescent="0.3">
      <c r="A50" s="31">
        <f t="shared" si="0"/>
        <v>41</v>
      </c>
      <c r="B50" s="32" t="s">
        <v>413</v>
      </c>
      <c r="C50" s="32" t="s">
        <v>414</v>
      </c>
      <c r="D50" s="32" t="s">
        <v>359</v>
      </c>
      <c r="E50" s="93" t="s">
        <v>36</v>
      </c>
      <c r="F50" s="93" t="s">
        <v>50</v>
      </c>
      <c r="G50" s="93" t="s">
        <v>50</v>
      </c>
      <c r="H50" s="94">
        <v>21</v>
      </c>
      <c r="I50" s="95" t="s">
        <v>29</v>
      </c>
      <c r="J50" s="6">
        <f t="shared" si="1"/>
        <v>32</v>
      </c>
      <c r="K50" s="96">
        <v>6</v>
      </c>
      <c r="L50" s="96">
        <v>13</v>
      </c>
      <c r="M50" s="96">
        <v>13</v>
      </c>
      <c r="N50" s="21"/>
    </row>
    <row r="51" spans="1:14" ht="24" customHeight="1" x14ac:dyDescent="0.3">
      <c r="A51" s="31">
        <f t="shared" si="0"/>
        <v>42</v>
      </c>
      <c r="B51" s="32" t="s">
        <v>255</v>
      </c>
      <c r="C51" s="32" t="s">
        <v>415</v>
      </c>
      <c r="D51" s="32" t="s">
        <v>351</v>
      </c>
      <c r="E51" s="93" t="s">
        <v>25</v>
      </c>
      <c r="F51" s="93" t="s">
        <v>254</v>
      </c>
      <c r="G51" s="93" t="s">
        <v>50</v>
      </c>
      <c r="H51" s="94">
        <v>17</v>
      </c>
      <c r="I51" s="95" t="s">
        <v>29</v>
      </c>
      <c r="J51" s="6">
        <f t="shared" si="1"/>
        <v>122</v>
      </c>
      <c r="K51" s="96">
        <v>30</v>
      </c>
      <c r="L51" s="96">
        <v>55</v>
      </c>
      <c r="M51" s="96">
        <v>37</v>
      </c>
      <c r="N51" s="21"/>
    </row>
    <row r="52" spans="1:14" ht="24" customHeight="1" x14ac:dyDescent="0.3">
      <c r="A52" s="31">
        <f t="shared" si="0"/>
        <v>43</v>
      </c>
      <c r="B52" s="32" t="s">
        <v>231</v>
      </c>
      <c r="C52" s="32" t="s">
        <v>416</v>
      </c>
      <c r="D52" s="32" t="s">
        <v>351</v>
      </c>
      <c r="E52" s="93" t="s">
        <v>50</v>
      </c>
      <c r="F52" s="93" t="s">
        <v>230</v>
      </c>
      <c r="G52" s="93" t="s">
        <v>50</v>
      </c>
      <c r="H52" s="94">
        <v>25</v>
      </c>
      <c r="I52" s="95" t="s">
        <v>29</v>
      </c>
      <c r="J52" s="6">
        <f t="shared" si="1"/>
        <v>118</v>
      </c>
      <c r="K52" s="96">
        <v>22</v>
      </c>
      <c r="L52" s="96">
        <v>57</v>
      </c>
      <c r="M52" s="96">
        <v>39</v>
      </c>
      <c r="N52" s="21"/>
    </row>
    <row r="53" spans="1:14" ht="24" customHeight="1" x14ac:dyDescent="0.3">
      <c r="A53" s="31">
        <f t="shared" si="0"/>
        <v>44</v>
      </c>
      <c r="B53" s="32" t="s">
        <v>181</v>
      </c>
      <c r="C53" s="32" t="s">
        <v>417</v>
      </c>
      <c r="D53" s="32" t="s">
        <v>351</v>
      </c>
      <c r="E53" s="93" t="s">
        <v>50</v>
      </c>
      <c r="F53" s="93" t="s">
        <v>180</v>
      </c>
      <c r="G53" s="93" t="s">
        <v>50</v>
      </c>
      <c r="H53" s="94">
        <v>31</v>
      </c>
      <c r="I53" s="95" t="s">
        <v>29</v>
      </c>
      <c r="J53" s="6">
        <f t="shared" si="1"/>
        <v>97</v>
      </c>
      <c r="K53" s="96">
        <v>23</v>
      </c>
      <c r="L53" s="96">
        <v>46</v>
      </c>
      <c r="M53" s="96">
        <v>28</v>
      </c>
      <c r="N53" s="21"/>
    </row>
    <row r="54" spans="1:14" ht="24" customHeight="1" x14ac:dyDescent="0.3">
      <c r="A54" s="31">
        <f t="shared" si="0"/>
        <v>45</v>
      </c>
      <c r="B54" s="32" t="s">
        <v>418</v>
      </c>
      <c r="C54" s="32" t="s">
        <v>419</v>
      </c>
      <c r="D54" s="32" t="s">
        <v>351</v>
      </c>
      <c r="E54" s="93" t="s">
        <v>31</v>
      </c>
      <c r="F54" s="93" t="s">
        <v>50</v>
      </c>
      <c r="G54" s="93" t="s">
        <v>50</v>
      </c>
      <c r="H54" s="94">
        <v>12</v>
      </c>
      <c r="I54" s="95" t="s">
        <v>29</v>
      </c>
      <c r="J54" s="6">
        <f t="shared" si="1"/>
        <v>28</v>
      </c>
      <c r="K54" s="96">
        <v>6</v>
      </c>
      <c r="L54" s="96">
        <v>9</v>
      </c>
      <c r="M54" s="96">
        <v>13</v>
      </c>
      <c r="N54" s="21"/>
    </row>
    <row r="55" spans="1:14" ht="24" customHeight="1" x14ac:dyDescent="0.3">
      <c r="A55" s="31">
        <f t="shared" si="0"/>
        <v>46</v>
      </c>
      <c r="B55" s="32" t="s">
        <v>420</v>
      </c>
      <c r="C55" s="32" t="s">
        <v>421</v>
      </c>
      <c r="D55" s="32" t="s">
        <v>359</v>
      </c>
      <c r="E55" s="93" t="s">
        <v>46</v>
      </c>
      <c r="F55" s="93" t="s">
        <v>50</v>
      </c>
      <c r="G55" s="93" t="s">
        <v>50</v>
      </c>
      <c r="H55" s="94">
        <v>0.5</v>
      </c>
      <c r="I55" s="95" t="s">
        <v>412</v>
      </c>
      <c r="J55" s="6">
        <f t="shared" si="1"/>
        <v>1</v>
      </c>
      <c r="K55" s="96">
        <v>0</v>
      </c>
      <c r="L55" s="96">
        <v>0</v>
      </c>
      <c r="M55" s="96">
        <v>1</v>
      </c>
      <c r="N55" s="21"/>
    </row>
    <row r="56" spans="1:14" ht="24" customHeight="1" x14ac:dyDescent="0.3">
      <c r="A56" s="31">
        <f t="shared" si="0"/>
        <v>47</v>
      </c>
      <c r="B56" s="32" t="s">
        <v>422</v>
      </c>
      <c r="C56" s="32" t="s">
        <v>423</v>
      </c>
      <c r="D56" s="32" t="s">
        <v>359</v>
      </c>
      <c r="E56" s="93" t="s">
        <v>41</v>
      </c>
      <c r="F56" s="93" t="s">
        <v>50</v>
      </c>
      <c r="G56" s="93" t="s">
        <v>50</v>
      </c>
      <c r="H56" s="94">
        <v>10</v>
      </c>
      <c r="I56" s="95" t="s">
        <v>412</v>
      </c>
      <c r="J56" s="6">
        <f t="shared" si="1"/>
        <v>37</v>
      </c>
      <c r="K56" s="96">
        <v>10</v>
      </c>
      <c r="L56" s="96">
        <v>11</v>
      </c>
      <c r="M56" s="96">
        <v>16</v>
      </c>
      <c r="N56" s="21"/>
    </row>
    <row r="57" spans="1:14" ht="24" customHeight="1" x14ac:dyDescent="0.3">
      <c r="A57" s="31">
        <f t="shared" si="0"/>
        <v>48</v>
      </c>
      <c r="B57" s="32" t="s">
        <v>303</v>
      </c>
      <c r="C57" s="32" t="s">
        <v>424</v>
      </c>
      <c r="D57" s="32" t="s">
        <v>351</v>
      </c>
      <c r="E57" s="93" t="s">
        <v>41</v>
      </c>
      <c r="F57" s="93" t="s">
        <v>302</v>
      </c>
      <c r="G57" s="93" t="s">
        <v>50</v>
      </c>
      <c r="H57" s="94">
        <v>9</v>
      </c>
      <c r="I57" s="95" t="s">
        <v>29</v>
      </c>
      <c r="J57" s="6">
        <f t="shared" si="1"/>
        <v>226</v>
      </c>
      <c r="K57" s="96">
        <v>52</v>
      </c>
      <c r="L57" s="96">
        <v>111</v>
      </c>
      <c r="M57" s="96">
        <v>63</v>
      </c>
      <c r="N57" s="21"/>
    </row>
    <row r="58" spans="1:14" ht="24" customHeight="1" x14ac:dyDescent="0.3">
      <c r="A58" s="31">
        <f t="shared" si="0"/>
        <v>49</v>
      </c>
      <c r="B58" s="32" t="s">
        <v>425</v>
      </c>
      <c r="C58" s="32" t="s">
        <v>426</v>
      </c>
      <c r="D58" s="32" t="s">
        <v>359</v>
      </c>
      <c r="E58" s="93" t="s">
        <v>36</v>
      </c>
      <c r="F58" s="93" t="s">
        <v>50</v>
      </c>
      <c r="G58" s="93" t="s">
        <v>50</v>
      </c>
      <c r="H58" s="94">
        <v>16</v>
      </c>
      <c r="I58" s="95" t="s">
        <v>29</v>
      </c>
      <c r="J58" s="6">
        <f t="shared" si="1"/>
        <v>54</v>
      </c>
      <c r="K58" s="96">
        <v>7</v>
      </c>
      <c r="L58" s="96">
        <v>24</v>
      </c>
      <c r="M58" s="96">
        <v>23</v>
      </c>
      <c r="N58" s="21"/>
    </row>
    <row r="59" spans="1:14" ht="24" customHeight="1" x14ac:dyDescent="0.3">
      <c r="A59" s="31">
        <f t="shared" si="0"/>
        <v>50</v>
      </c>
      <c r="B59" s="32" t="s">
        <v>427</v>
      </c>
      <c r="C59" s="32" t="s">
        <v>428</v>
      </c>
      <c r="D59" s="32" t="s">
        <v>359</v>
      </c>
      <c r="E59" s="93" t="s">
        <v>50</v>
      </c>
      <c r="F59" s="93" t="s">
        <v>225</v>
      </c>
      <c r="G59" s="93" t="s">
        <v>50</v>
      </c>
      <c r="H59" s="94">
        <v>2</v>
      </c>
      <c r="I59" s="95" t="s">
        <v>29</v>
      </c>
      <c r="J59" s="6">
        <f t="shared" si="1"/>
        <v>50</v>
      </c>
      <c r="K59" s="96">
        <v>14</v>
      </c>
      <c r="L59" s="96">
        <v>7</v>
      </c>
      <c r="M59" s="96">
        <v>29</v>
      </c>
      <c r="N59" s="21"/>
    </row>
    <row r="60" spans="1:14" ht="24" customHeight="1" x14ac:dyDescent="0.3">
      <c r="A60" s="31">
        <f t="shared" si="0"/>
        <v>51</v>
      </c>
      <c r="B60" s="32" t="s">
        <v>226</v>
      </c>
      <c r="C60" s="32" t="s">
        <v>429</v>
      </c>
      <c r="D60" s="32" t="s">
        <v>351</v>
      </c>
      <c r="E60" s="93" t="s">
        <v>50</v>
      </c>
      <c r="F60" s="93" t="s">
        <v>225</v>
      </c>
      <c r="G60" s="93" t="s">
        <v>50</v>
      </c>
      <c r="H60" s="94">
        <v>17</v>
      </c>
      <c r="I60" s="95" t="s">
        <v>29</v>
      </c>
      <c r="J60" s="6">
        <f t="shared" si="1"/>
        <v>425</v>
      </c>
      <c r="K60" s="96">
        <v>82</v>
      </c>
      <c r="L60" s="96">
        <v>121</v>
      </c>
      <c r="M60" s="96">
        <v>222</v>
      </c>
      <c r="N60" s="21"/>
    </row>
    <row r="61" spans="1:14" ht="24" customHeight="1" x14ac:dyDescent="0.3">
      <c r="A61" s="31">
        <f t="shared" si="0"/>
        <v>52</v>
      </c>
      <c r="B61" s="32" t="s">
        <v>430</v>
      </c>
      <c r="C61" s="32" t="s">
        <v>431</v>
      </c>
      <c r="D61" s="32" t="s">
        <v>359</v>
      </c>
      <c r="E61" s="93" t="s">
        <v>50</v>
      </c>
      <c r="F61" s="93" t="s">
        <v>216</v>
      </c>
      <c r="G61" s="93" t="s">
        <v>50</v>
      </c>
      <c r="H61" s="94">
        <v>3</v>
      </c>
      <c r="I61" s="95" t="s">
        <v>29</v>
      </c>
      <c r="J61" s="6">
        <f t="shared" si="1"/>
        <v>107</v>
      </c>
      <c r="K61" s="96">
        <v>13</v>
      </c>
      <c r="L61" s="96">
        <v>82</v>
      </c>
      <c r="M61" s="96">
        <v>12</v>
      </c>
      <c r="N61" s="21"/>
    </row>
    <row r="62" spans="1:14" ht="24" customHeight="1" x14ac:dyDescent="0.3">
      <c r="A62" s="31">
        <f t="shared" si="0"/>
        <v>53</v>
      </c>
      <c r="B62" s="32" t="s">
        <v>432</v>
      </c>
      <c r="C62" s="32" t="s">
        <v>433</v>
      </c>
      <c r="D62" s="32" t="s">
        <v>359</v>
      </c>
      <c r="E62" s="93" t="s">
        <v>50</v>
      </c>
      <c r="F62" s="93" t="s">
        <v>192</v>
      </c>
      <c r="G62" s="93" t="s">
        <v>50</v>
      </c>
      <c r="H62" s="94">
        <v>2</v>
      </c>
      <c r="I62" s="95" t="s">
        <v>29</v>
      </c>
      <c r="J62" s="6">
        <f t="shared" si="1"/>
        <v>174</v>
      </c>
      <c r="K62" s="96">
        <v>52</v>
      </c>
      <c r="L62" s="96">
        <v>77</v>
      </c>
      <c r="M62" s="96">
        <v>45</v>
      </c>
      <c r="N62" s="21"/>
    </row>
    <row r="63" spans="1:14" ht="24" customHeight="1" x14ac:dyDescent="0.3">
      <c r="A63" s="31">
        <f t="shared" si="0"/>
        <v>54</v>
      </c>
      <c r="B63" s="32" t="s">
        <v>434</v>
      </c>
      <c r="C63" s="32" t="s">
        <v>435</v>
      </c>
      <c r="D63" s="32" t="s">
        <v>359</v>
      </c>
      <c r="E63" s="93" t="s">
        <v>50</v>
      </c>
      <c r="F63" s="93" t="s">
        <v>156</v>
      </c>
      <c r="G63" s="93" t="s">
        <v>50</v>
      </c>
      <c r="H63" s="94">
        <v>4</v>
      </c>
      <c r="I63" s="95" t="s">
        <v>29</v>
      </c>
      <c r="J63" s="6">
        <f t="shared" si="1"/>
        <v>122</v>
      </c>
      <c r="K63" s="96">
        <v>41</v>
      </c>
      <c r="L63" s="96">
        <v>51</v>
      </c>
      <c r="M63" s="96">
        <v>30</v>
      </c>
      <c r="N63" s="21"/>
    </row>
    <row r="64" spans="1:14" ht="24" customHeight="1" x14ac:dyDescent="0.3">
      <c r="A64" s="31">
        <f t="shared" si="0"/>
        <v>55</v>
      </c>
      <c r="B64" s="32" t="s">
        <v>436</v>
      </c>
      <c r="C64" s="32" t="s">
        <v>437</v>
      </c>
      <c r="D64" s="32" t="s">
        <v>359</v>
      </c>
      <c r="E64" s="93" t="s">
        <v>50</v>
      </c>
      <c r="F64" s="93" t="s">
        <v>225</v>
      </c>
      <c r="G64" s="93" t="s">
        <v>50</v>
      </c>
      <c r="H64" s="94">
        <v>3</v>
      </c>
      <c r="I64" s="95" t="s">
        <v>29</v>
      </c>
      <c r="J64" s="6">
        <f t="shared" si="1"/>
        <v>33</v>
      </c>
      <c r="K64" s="96">
        <v>2</v>
      </c>
      <c r="L64" s="96">
        <v>7</v>
      </c>
      <c r="M64" s="96">
        <v>24</v>
      </c>
      <c r="N64" s="21"/>
    </row>
    <row r="65" spans="1:14" ht="24" customHeight="1" x14ac:dyDescent="0.3">
      <c r="A65" s="31">
        <f t="shared" si="0"/>
        <v>56</v>
      </c>
      <c r="B65" s="32" t="s">
        <v>438</v>
      </c>
      <c r="C65" s="32" t="s">
        <v>439</v>
      </c>
      <c r="D65" s="32" t="s">
        <v>359</v>
      </c>
      <c r="E65" s="93" t="s">
        <v>50</v>
      </c>
      <c r="F65" s="93" t="s">
        <v>225</v>
      </c>
      <c r="G65" s="93" t="s">
        <v>50</v>
      </c>
      <c r="H65" s="94">
        <v>2</v>
      </c>
      <c r="I65" s="95" t="s">
        <v>29</v>
      </c>
      <c r="J65" s="6">
        <f t="shared" si="1"/>
        <v>34</v>
      </c>
      <c r="K65" s="96">
        <v>7</v>
      </c>
      <c r="L65" s="96">
        <v>10</v>
      </c>
      <c r="M65" s="96">
        <v>17</v>
      </c>
      <c r="N65" s="21"/>
    </row>
    <row r="66" spans="1:14" ht="24" customHeight="1" x14ac:dyDescent="0.3">
      <c r="A66" s="31">
        <f t="shared" si="0"/>
        <v>57</v>
      </c>
      <c r="B66" s="32" t="s">
        <v>440</v>
      </c>
      <c r="C66" s="32" t="s">
        <v>441</v>
      </c>
      <c r="D66" s="32" t="s">
        <v>359</v>
      </c>
      <c r="E66" s="93" t="s">
        <v>50</v>
      </c>
      <c r="F66" s="93" t="s">
        <v>225</v>
      </c>
      <c r="G66" s="93" t="s">
        <v>50</v>
      </c>
      <c r="H66" s="94">
        <v>3</v>
      </c>
      <c r="I66" s="95" t="s">
        <v>29</v>
      </c>
      <c r="J66" s="6">
        <f t="shared" si="1"/>
        <v>130</v>
      </c>
      <c r="K66" s="96">
        <v>23</v>
      </c>
      <c r="L66" s="96">
        <v>40</v>
      </c>
      <c r="M66" s="96">
        <v>67</v>
      </c>
      <c r="N66" s="21"/>
    </row>
    <row r="67" spans="1:14" ht="24" customHeight="1" x14ac:dyDescent="0.3">
      <c r="A67" s="31">
        <f t="shared" si="0"/>
        <v>58</v>
      </c>
      <c r="B67" s="32" t="s">
        <v>42</v>
      </c>
      <c r="C67" s="32" t="s">
        <v>442</v>
      </c>
      <c r="D67" s="32" t="s">
        <v>359</v>
      </c>
      <c r="E67" s="93" t="s">
        <v>41</v>
      </c>
      <c r="F67" s="93" t="s">
        <v>50</v>
      </c>
      <c r="G67" s="93" t="s">
        <v>50</v>
      </c>
      <c r="H67" s="94">
        <v>1</v>
      </c>
      <c r="I67" s="95" t="s">
        <v>412</v>
      </c>
      <c r="J67" s="6">
        <f t="shared" si="1"/>
        <v>457</v>
      </c>
      <c r="K67" s="96">
        <v>104</v>
      </c>
      <c r="L67" s="96">
        <v>181</v>
      </c>
      <c r="M67" s="96">
        <v>172</v>
      </c>
      <c r="N67" s="21"/>
    </row>
    <row r="68" spans="1:14" ht="24" customHeight="1" x14ac:dyDescent="0.3">
      <c r="A68" s="31">
        <f t="shared" si="0"/>
        <v>59</v>
      </c>
      <c r="B68" s="32" t="s">
        <v>443</v>
      </c>
      <c r="C68" s="32" t="s">
        <v>444</v>
      </c>
      <c r="D68" s="32" t="s">
        <v>359</v>
      </c>
      <c r="E68" s="93" t="s">
        <v>50</v>
      </c>
      <c r="F68" s="93" t="s">
        <v>129</v>
      </c>
      <c r="G68" s="93" t="s">
        <v>50</v>
      </c>
      <c r="H68" s="94">
        <v>2</v>
      </c>
      <c r="I68" s="95" t="s">
        <v>29</v>
      </c>
      <c r="J68" s="6">
        <f t="shared" si="1"/>
        <v>20</v>
      </c>
      <c r="K68" s="96">
        <v>1</v>
      </c>
      <c r="L68" s="96">
        <v>4</v>
      </c>
      <c r="M68" s="96">
        <v>15</v>
      </c>
      <c r="N68" s="21"/>
    </row>
    <row r="69" spans="1:14" ht="24" customHeight="1" x14ac:dyDescent="0.3">
      <c r="A69" s="31">
        <f t="shared" si="0"/>
        <v>60</v>
      </c>
      <c r="B69" s="32" t="s">
        <v>143</v>
      </c>
      <c r="C69" s="32" t="s">
        <v>445</v>
      </c>
      <c r="D69" s="32" t="s">
        <v>351</v>
      </c>
      <c r="E69" s="93" t="s">
        <v>50</v>
      </c>
      <c r="F69" s="93" t="s">
        <v>142</v>
      </c>
      <c r="G69" s="93" t="s">
        <v>50</v>
      </c>
      <c r="H69" s="94">
        <v>12</v>
      </c>
      <c r="I69" s="95" t="s">
        <v>29</v>
      </c>
      <c r="J69" s="6">
        <f t="shared" si="1"/>
        <v>481</v>
      </c>
      <c r="K69" s="96">
        <v>138</v>
      </c>
      <c r="L69" s="96">
        <v>241</v>
      </c>
      <c r="M69" s="96">
        <v>102</v>
      </c>
      <c r="N69" s="21"/>
    </row>
    <row r="70" spans="1:14" ht="24" customHeight="1" x14ac:dyDescent="0.3">
      <c r="A70" s="31">
        <f t="shared" si="0"/>
        <v>61</v>
      </c>
      <c r="B70" s="32" t="s">
        <v>446</v>
      </c>
      <c r="C70" s="32" t="s">
        <v>447</v>
      </c>
      <c r="D70" s="32" t="s">
        <v>359</v>
      </c>
      <c r="E70" s="93" t="s">
        <v>25</v>
      </c>
      <c r="F70" s="93" t="s">
        <v>50</v>
      </c>
      <c r="G70" s="93" t="s">
        <v>50</v>
      </c>
      <c r="H70" s="94">
        <v>3</v>
      </c>
      <c r="I70" s="95" t="s">
        <v>29</v>
      </c>
      <c r="J70" s="6">
        <f t="shared" si="1"/>
        <v>294</v>
      </c>
      <c r="K70" s="96">
        <v>72</v>
      </c>
      <c r="L70" s="96">
        <v>147</v>
      </c>
      <c r="M70" s="96">
        <v>75</v>
      </c>
      <c r="N70" s="21"/>
    </row>
    <row r="71" spans="1:14" ht="24" customHeight="1" x14ac:dyDescent="0.3">
      <c r="A71" s="31">
        <f t="shared" si="0"/>
        <v>62</v>
      </c>
      <c r="B71" s="32" t="s">
        <v>260</v>
      </c>
      <c r="C71" s="32" t="s">
        <v>448</v>
      </c>
      <c r="D71" s="32" t="s">
        <v>351</v>
      </c>
      <c r="E71" s="93" t="s">
        <v>25</v>
      </c>
      <c r="F71" s="93" t="s">
        <v>259</v>
      </c>
      <c r="G71" s="93" t="s">
        <v>50</v>
      </c>
      <c r="H71" s="94">
        <v>13</v>
      </c>
      <c r="I71" s="95" t="s">
        <v>29</v>
      </c>
      <c r="J71" s="6">
        <f t="shared" si="1"/>
        <v>304</v>
      </c>
      <c r="K71" s="96">
        <v>86</v>
      </c>
      <c r="L71" s="96">
        <v>110</v>
      </c>
      <c r="M71" s="96">
        <v>108</v>
      </c>
      <c r="N71" s="21"/>
    </row>
    <row r="72" spans="1:14" ht="24" customHeight="1" x14ac:dyDescent="0.3">
      <c r="A72" s="31">
        <f t="shared" si="0"/>
        <v>63</v>
      </c>
      <c r="B72" s="32" t="s">
        <v>26</v>
      </c>
      <c r="C72" s="32" t="s">
        <v>449</v>
      </c>
      <c r="D72" s="32" t="s">
        <v>359</v>
      </c>
      <c r="E72" s="93" t="s">
        <v>25</v>
      </c>
      <c r="F72" s="93" t="s">
        <v>50</v>
      </c>
      <c r="G72" s="93" t="s">
        <v>50</v>
      </c>
      <c r="H72" s="94">
        <v>5</v>
      </c>
      <c r="I72" s="95" t="s">
        <v>29</v>
      </c>
      <c r="J72" s="6">
        <f t="shared" si="1"/>
        <v>1263</v>
      </c>
      <c r="K72" s="96">
        <v>298</v>
      </c>
      <c r="L72" s="96">
        <v>514</v>
      </c>
      <c r="M72" s="96">
        <v>451</v>
      </c>
      <c r="N72" s="21"/>
    </row>
    <row r="73" spans="1:14" ht="24" customHeight="1" x14ac:dyDescent="0.3">
      <c r="A73" s="31">
        <f t="shared" si="0"/>
        <v>64</v>
      </c>
      <c r="B73" s="32" t="s">
        <v>234</v>
      </c>
      <c r="C73" s="32" t="s">
        <v>450</v>
      </c>
      <c r="D73" s="32" t="s">
        <v>351</v>
      </c>
      <c r="E73" s="93" t="s">
        <v>50</v>
      </c>
      <c r="F73" s="93" t="s">
        <v>233</v>
      </c>
      <c r="G73" s="93" t="s">
        <v>50</v>
      </c>
      <c r="H73" s="94">
        <v>6</v>
      </c>
      <c r="I73" s="95" t="s">
        <v>29</v>
      </c>
      <c r="J73" s="6">
        <f t="shared" si="1"/>
        <v>1045</v>
      </c>
      <c r="K73" s="96">
        <v>223</v>
      </c>
      <c r="L73" s="96">
        <v>536</v>
      </c>
      <c r="M73" s="96">
        <v>286</v>
      </c>
      <c r="N73" s="21"/>
    </row>
    <row r="74" spans="1:14" ht="24" customHeight="1" x14ac:dyDescent="0.3">
      <c r="A74" s="31">
        <f t="shared" si="0"/>
        <v>65</v>
      </c>
      <c r="B74" s="32" t="s">
        <v>451</v>
      </c>
      <c r="C74" s="32" t="s">
        <v>452</v>
      </c>
      <c r="D74" s="32" t="s">
        <v>359</v>
      </c>
      <c r="E74" s="93" t="s">
        <v>50</v>
      </c>
      <c r="F74" s="93" t="s">
        <v>173</v>
      </c>
      <c r="G74" s="93" t="s">
        <v>50</v>
      </c>
      <c r="H74" s="94">
        <v>3</v>
      </c>
      <c r="I74" s="95" t="s">
        <v>29</v>
      </c>
      <c r="J74" s="6">
        <f t="shared" si="1"/>
        <v>79</v>
      </c>
      <c r="K74" s="96">
        <v>19</v>
      </c>
      <c r="L74" s="96">
        <v>50</v>
      </c>
      <c r="M74" s="96">
        <v>10</v>
      </c>
      <c r="N74" s="21"/>
    </row>
    <row r="75" spans="1:14" ht="24" customHeight="1" x14ac:dyDescent="0.3">
      <c r="A75" s="31">
        <f t="shared" si="0"/>
        <v>66</v>
      </c>
      <c r="B75" s="32" t="s">
        <v>148</v>
      </c>
      <c r="C75" s="32" t="s">
        <v>453</v>
      </c>
      <c r="D75" s="32" t="s">
        <v>351</v>
      </c>
      <c r="E75" s="93" t="s">
        <v>50</v>
      </c>
      <c r="F75" s="93" t="s">
        <v>147</v>
      </c>
      <c r="G75" s="93" t="s">
        <v>50</v>
      </c>
      <c r="H75" s="94">
        <v>19</v>
      </c>
      <c r="I75" s="95" t="s">
        <v>29</v>
      </c>
      <c r="J75" s="6">
        <f t="shared" si="1"/>
        <v>580</v>
      </c>
      <c r="K75" s="96">
        <v>145</v>
      </c>
      <c r="L75" s="96">
        <v>272</v>
      </c>
      <c r="M75" s="96">
        <v>163</v>
      </c>
      <c r="N75" s="21"/>
    </row>
    <row r="76" spans="1:14" ht="24" customHeight="1" x14ac:dyDescent="0.3">
      <c r="A76" s="31">
        <f t="shared" ref="A76:A99" si="2">A75+1</f>
        <v>67</v>
      </c>
      <c r="B76" s="32" t="s">
        <v>250</v>
      </c>
      <c r="C76" s="32" t="s">
        <v>454</v>
      </c>
      <c r="D76" s="32" t="s">
        <v>351</v>
      </c>
      <c r="E76" s="93" t="s">
        <v>25</v>
      </c>
      <c r="F76" s="93" t="s">
        <v>249</v>
      </c>
      <c r="G76" s="93" t="s">
        <v>50</v>
      </c>
      <c r="H76" s="94">
        <v>25</v>
      </c>
      <c r="I76" s="95" t="s">
        <v>29</v>
      </c>
      <c r="J76" s="6">
        <f t="shared" ref="J76:J99" si="3">K76+L76+M76</f>
        <v>219</v>
      </c>
      <c r="K76" s="96">
        <v>33</v>
      </c>
      <c r="L76" s="96">
        <v>109</v>
      </c>
      <c r="M76" s="96">
        <v>77</v>
      </c>
      <c r="N76" s="21"/>
    </row>
    <row r="77" spans="1:14" ht="24" customHeight="1" x14ac:dyDescent="0.3">
      <c r="A77" s="31">
        <f t="shared" si="2"/>
        <v>68</v>
      </c>
      <c r="B77" s="32" t="s">
        <v>268</v>
      </c>
      <c r="C77" s="32" t="s">
        <v>455</v>
      </c>
      <c r="D77" s="32" t="s">
        <v>351</v>
      </c>
      <c r="E77" s="93" t="s">
        <v>31</v>
      </c>
      <c r="F77" s="93" t="s">
        <v>267</v>
      </c>
      <c r="G77" s="93" t="s">
        <v>50</v>
      </c>
      <c r="H77" s="94">
        <v>40</v>
      </c>
      <c r="I77" s="95" t="s">
        <v>29</v>
      </c>
      <c r="J77" s="6">
        <f t="shared" si="3"/>
        <v>345</v>
      </c>
      <c r="K77" s="96">
        <v>80</v>
      </c>
      <c r="L77" s="96">
        <v>140</v>
      </c>
      <c r="M77" s="96">
        <v>125</v>
      </c>
      <c r="N77" s="21"/>
    </row>
    <row r="78" spans="1:14" ht="24" customHeight="1" x14ac:dyDescent="0.3">
      <c r="A78" s="31">
        <f t="shared" si="2"/>
        <v>69</v>
      </c>
      <c r="B78" s="32" t="s">
        <v>277</v>
      </c>
      <c r="C78" s="32" t="s">
        <v>456</v>
      </c>
      <c r="D78" s="32" t="s">
        <v>351</v>
      </c>
      <c r="E78" s="93" t="s">
        <v>31</v>
      </c>
      <c r="F78" s="93" t="s">
        <v>276</v>
      </c>
      <c r="G78" s="93" t="s">
        <v>50</v>
      </c>
      <c r="H78" s="94">
        <v>20</v>
      </c>
      <c r="I78" s="95" t="s">
        <v>29</v>
      </c>
      <c r="J78" s="6">
        <f t="shared" si="3"/>
        <v>854</v>
      </c>
      <c r="K78" s="96">
        <v>235</v>
      </c>
      <c r="L78" s="96">
        <v>380</v>
      </c>
      <c r="M78" s="96">
        <v>239</v>
      </c>
      <c r="N78" s="21"/>
    </row>
    <row r="79" spans="1:14" ht="24" customHeight="1" x14ac:dyDescent="0.3">
      <c r="A79" s="31">
        <f t="shared" si="2"/>
        <v>70</v>
      </c>
      <c r="B79" s="32" t="s">
        <v>245</v>
      </c>
      <c r="C79" s="32" t="s">
        <v>457</v>
      </c>
      <c r="D79" s="32" t="s">
        <v>351</v>
      </c>
      <c r="E79" s="93" t="s">
        <v>25</v>
      </c>
      <c r="F79" s="93" t="s">
        <v>244</v>
      </c>
      <c r="G79" s="93" t="s">
        <v>50</v>
      </c>
      <c r="H79" s="94">
        <v>5</v>
      </c>
      <c r="I79" s="95" t="s">
        <v>29</v>
      </c>
      <c r="J79" s="6">
        <f t="shared" si="3"/>
        <v>409</v>
      </c>
      <c r="K79" s="96">
        <v>111</v>
      </c>
      <c r="L79" s="96">
        <v>206</v>
      </c>
      <c r="M79" s="96">
        <v>92</v>
      </c>
      <c r="N79" s="21"/>
    </row>
    <row r="80" spans="1:14" ht="24" customHeight="1" x14ac:dyDescent="0.3">
      <c r="A80" s="31">
        <f t="shared" si="2"/>
        <v>71</v>
      </c>
      <c r="B80" s="32" t="s">
        <v>174</v>
      </c>
      <c r="C80" s="32" t="s">
        <v>458</v>
      </c>
      <c r="D80" s="32" t="s">
        <v>351</v>
      </c>
      <c r="E80" s="93" t="s">
        <v>50</v>
      </c>
      <c r="F80" s="93" t="s">
        <v>173</v>
      </c>
      <c r="G80" s="93" t="s">
        <v>50</v>
      </c>
      <c r="H80" s="94">
        <v>20</v>
      </c>
      <c r="I80" s="95" t="s">
        <v>29</v>
      </c>
      <c r="J80" s="6">
        <f t="shared" si="3"/>
        <v>341</v>
      </c>
      <c r="K80" s="96">
        <v>79</v>
      </c>
      <c r="L80" s="96">
        <v>183</v>
      </c>
      <c r="M80" s="96">
        <v>79</v>
      </c>
      <c r="N80" s="21"/>
    </row>
    <row r="81" spans="1:14" ht="24" customHeight="1" x14ac:dyDescent="0.3">
      <c r="A81" s="31">
        <f t="shared" si="2"/>
        <v>72</v>
      </c>
      <c r="B81" s="32" t="s">
        <v>459</v>
      </c>
      <c r="C81" s="32" t="s">
        <v>460</v>
      </c>
      <c r="D81" s="32" t="s">
        <v>351</v>
      </c>
      <c r="E81" s="93" t="s">
        <v>25</v>
      </c>
      <c r="F81" s="93" t="s">
        <v>50</v>
      </c>
      <c r="G81" s="93" t="s">
        <v>50</v>
      </c>
      <c r="H81" s="94">
        <v>55</v>
      </c>
      <c r="I81" s="95" t="s">
        <v>29</v>
      </c>
      <c r="J81" s="6">
        <f t="shared" si="3"/>
        <v>290</v>
      </c>
      <c r="K81" s="96">
        <v>93</v>
      </c>
      <c r="L81" s="96">
        <v>108</v>
      </c>
      <c r="M81" s="96">
        <v>89</v>
      </c>
      <c r="N81" s="21"/>
    </row>
    <row r="82" spans="1:14" ht="24" customHeight="1" x14ac:dyDescent="0.3">
      <c r="A82" s="31">
        <f t="shared" si="2"/>
        <v>73</v>
      </c>
      <c r="B82" s="32" t="s">
        <v>282</v>
      </c>
      <c r="C82" s="32" t="s">
        <v>461</v>
      </c>
      <c r="D82" s="32" t="s">
        <v>351</v>
      </c>
      <c r="E82" s="93" t="s">
        <v>31</v>
      </c>
      <c r="F82" s="93" t="s">
        <v>281</v>
      </c>
      <c r="G82" s="93" t="s">
        <v>50</v>
      </c>
      <c r="H82" s="94">
        <v>30</v>
      </c>
      <c r="I82" s="95" t="s">
        <v>29</v>
      </c>
      <c r="J82" s="6">
        <f t="shared" si="3"/>
        <v>731</v>
      </c>
      <c r="K82" s="96">
        <v>203</v>
      </c>
      <c r="L82" s="96">
        <v>327</v>
      </c>
      <c r="M82" s="96">
        <v>201</v>
      </c>
      <c r="N82" s="21"/>
    </row>
    <row r="83" spans="1:14" ht="24" customHeight="1" x14ac:dyDescent="0.3">
      <c r="A83" s="31">
        <f t="shared" si="2"/>
        <v>74</v>
      </c>
      <c r="B83" s="32" t="s">
        <v>32</v>
      </c>
      <c r="C83" s="32" t="s">
        <v>462</v>
      </c>
      <c r="D83" s="32" t="s">
        <v>351</v>
      </c>
      <c r="E83" s="93" t="s">
        <v>31</v>
      </c>
      <c r="F83" s="93" t="s">
        <v>50</v>
      </c>
      <c r="G83" s="93" t="s">
        <v>50</v>
      </c>
      <c r="H83" s="94">
        <v>40</v>
      </c>
      <c r="I83" s="95" t="s">
        <v>29</v>
      </c>
      <c r="J83" s="6">
        <f t="shared" si="3"/>
        <v>537</v>
      </c>
      <c r="K83" s="96">
        <v>111</v>
      </c>
      <c r="L83" s="96">
        <v>221</v>
      </c>
      <c r="M83" s="96">
        <v>205</v>
      </c>
      <c r="N83" s="21"/>
    </row>
    <row r="84" spans="1:14" ht="24" customHeight="1" x14ac:dyDescent="0.3">
      <c r="A84" s="31">
        <f t="shared" si="2"/>
        <v>75</v>
      </c>
      <c r="B84" s="32" t="s">
        <v>47</v>
      </c>
      <c r="C84" s="32" t="s">
        <v>463</v>
      </c>
      <c r="D84" s="32" t="s">
        <v>351</v>
      </c>
      <c r="E84" s="93" t="s">
        <v>46</v>
      </c>
      <c r="F84" s="93" t="s">
        <v>50</v>
      </c>
      <c r="G84" s="93" t="s">
        <v>50</v>
      </c>
      <c r="H84" s="94">
        <v>32</v>
      </c>
      <c r="I84" s="95" t="s">
        <v>29</v>
      </c>
      <c r="J84" s="6">
        <f t="shared" si="3"/>
        <v>791</v>
      </c>
      <c r="K84" s="96">
        <v>205</v>
      </c>
      <c r="L84" s="96">
        <v>364</v>
      </c>
      <c r="M84" s="96">
        <v>222</v>
      </c>
      <c r="N84" s="21"/>
    </row>
    <row r="85" spans="1:14" ht="24" customHeight="1" x14ac:dyDescent="0.3">
      <c r="A85" s="31">
        <f t="shared" si="2"/>
        <v>76</v>
      </c>
      <c r="B85" s="32" t="s">
        <v>157</v>
      </c>
      <c r="C85" s="32" t="s">
        <v>464</v>
      </c>
      <c r="D85" s="32" t="s">
        <v>351</v>
      </c>
      <c r="E85" s="93" t="s">
        <v>50</v>
      </c>
      <c r="F85" s="93" t="s">
        <v>156</v>
      </c>
      <c r="G85" s="93" t="s">
        <v>50</v>
      </c>
      <c r="H85" s="94">
        <v>38</v>
      </c>
      <c r="I85" s="95" t="s">
        <v>29</v>
      </c>
      <c r="J85" s="6">
        <f t="shared" si="3"/>
        <v>414</v>
      </c>
      <c r="K85" s="96">
        <v>103</v>
      </c>
      <c r="L85" s="96">
        <v>188</v>
      </c>
      <c r="M85" s="96">
        <v>123</v>
      </c>
      <c r="N85" s="21"/>
    </row>
    <row r="86" spans="1:14" ht="24" customHeight="1" x14ac:dyDescent="0.3">
      <c r="A86" s="31">
        <f t="shared" si="2"/>
        <v>77</v>
      </c>
      <c r="B86" s="32" t="s">
        <v>312</v>
      </c>
      <c r="C86" s="32" t="s">
        <v>465</v>
      </c>
      <c r="D86" s="32" t="s">
        <v>351</v>
      </c>
      <c r="E86" s="93" t="s">
        <v>46</v>
      </c>
      <c r="F86" s="93" t="s">
        <v>311</v>
      </c>
      <c r="G86" s="93" t="s">
        <v>50</v>
      </c>
      <c r="H86" s="94">
        <v>8</v>
      </c>
      <c r="I86" s="95" t="s">
        <v>29</v>
      </c>
      <c r="J86" s="6">
        <f t="shared" si="3"/>
        <v>768</v>
      </c>
      <c r="K86" s="96">
        <v>155</v>
      </c>
      <c r="L86" s="96">
        <v>333</v>
      </c>
      <c r="M86" s="96">
        <v>280</v>
      </c>
      <c r="N86" s="21"/>
    </row>
    <row r="87" spans="1:14" ht="24" customHeight="1" x14ac:dyDescent="0.3">
      <c r="A87" s="31">
        <f t="shared" si="2"/>
        <v>78</v>
      </c>
      <c r="B87" s="32" t="s">
        <v>285</v>
      </c>
      <c r="C87" s="32" t="s">
        <v>466</v>
      </c>
      <c r="D87" s="32" t="s">
        <v>351</v>
      </c>
      <c r="E87" s="93" t="s">
        <v>31</v>
      </c>
      <c r="F87" s="93" t="s">
        <v>284</v>
      </c>
      <c r="G87" s="93" t="s">
        <v>50</v>
      </c>
      <c r="H87" s="94">
        <v>35</v>
      </c>
      <c r="I87" s="95" t="s">
        <v>29</v>
      </c>
      <c r="J87" s="6">
        <f t="shared" si="3"/>
        <v>518</v>
      </c>
      <c r="K87" s="96">
        <v>157</v>
      </c>
      <c r="L87" s="96">
        <v>213</v>
      </c>
      <c r="M87" s="96">
        <v>148</v>
      </c>
      <c r="N87" s="21"/>
    </row>
    <row r="88" spans="1:14" ht="24" customHeight="1" x14ac:dyDescent="0.3">
      <c r="A88" s="31">
        <f t="shared" si="2"/>
        <v>79</v>
      </c>
      <c r="B88" s="32" t="s">
        <v>317</v>
      </c>
      <c r="C88" s="32" t="s">
        <v>467</v>
      </c>
      <c r="D88" s="32" t="s">
        <v>351</v>
      </c>
      <c r="E88" s="93" t="s">
        <v>46</v>
      </c>
      <c r="F88" s="93" t="s">
        <v>316</v>
      </c>
      <c r="G88" s="93" t="s">
        <v>50</v>
      </c>
      <c r="H88" s="94">
        <v>15</v>
      </c>
      <c r="I88" s="95" t="s">
        <v>54</v>
      </c>
      <c r="J88" s="6">
        <f t="shared" si="3"/>
        <v>78</v>
      </c>
      <c r="K88" s="96">
        <v>10</v>
      </c>
      <c r="L88" s="96">
        <v>27</v>
      </c>
      <c r="M88" s="96">
        <v>41</v>
      </c>
      <c r="N88" s="21"/>
    </row>
    <row r="89" spans="1:14" ht="24" customHeight="1" x14ac:dyDescent="0.3">
      <c r="A89" s="31">
        <f t="shared" si="2"/>
        <v>80</v>
      </c>
      <c r="B89" s="32" t="s">
        <v>221</v>
      </c>
      <c r="C89" s="32" t="s">
        <v>468</v>
      </c>
      <c r="D89" s="32" t="s">
        <v>351</v>
      </c>
      <c r="E89" s="93" t="s">
        <v>50</v>
      </c>
      <c r="F89" s="93" t="s">
        <v>220</v>
      </c>
      <c r="G89" s="93" t="s">
        <v>50</v>
      </c>
      <c r="H89" s="94">
        <v>11</v>
      </c>
      <c r="I89" s="95" t="s">
        <v>29</v>
      </c>
      <c r="J89" s="6">
        <f t="shared" si="3"/>
        <v>630</v>
      </c>
      <c r="K89" s="96">
        <v>150</v>
      </c>
      <c r="L89" s="96">
        <v>346</v>
      </c>
      <c r="M89" s="96">
        <v>134</v>
      </c>
      <c r="N89" s="21"/>
    </row>
    <row r="90" spans="1:14" ht="24" customHeight="1" x14ac:dyDescent="0.3">
      <c r="A90" s="31">
        <f t="shared" si="2"/>
        <v>81</v>
      </c>
      <c r="B90" s="32" t="s">
        <v>469</v>
      </c>
      <c r="C90" s="32" t="s">
        <v>470</v>
      </c>
      <c r="D90" s="32" t="s">
        <v>351</v>
      </c>
      <c r="E90" s="93" t="s">
        <v>41</v>
      </c>
      <c r="F90" s="93" t="s">
        <v>50</v>
      </c>
      <c r="G90" s="93" t="s">
        <v>50</v>
      </c>
      <c r="H90" s="94">
        <v>18</v>
      </c>
      <c r="I90" s="95" t="s">
        <v>29</v>
      </c>
      <c r="J90" s="6">
        <f t="shared" si="3"/>
        <v>165</v>
      </c>
      <c r="K90" s="96">
        <v>28</v>
      </c>
      <c r="L90" s="96">
        <v>84</v>
      </c>
      <c r="M90" s="96">
        <v>53</v>
      </c>
      <c r="N90" s="21"/>
    </row>
    <row r="91" spans="1:14" ht="24" customHeight="1" x14ac:dyDescent="0.3">
      <c r="A91" s="31">
        <f t="shared" si="2"/>
        <v>82</v>
      </c>
      <c r="B91" s="32" t="s">
        <v>37</v>
      </c>
      <c r="C91" s="32" t="s">
        <v>471</v>
      </c>
      <c r="D91" s="32" t="s">
        <v>351</v>
      </c>
      <c r="E91" s="93" t="s">
        <v>36</v>
      </c>
      <c r="F91" s="93" t="s">
        <v>50</v>
      </c>
      <c r="G91" s="93" t="s">
        <v>50</v>
      </c>
      <c r="H91" s="94">
        <v>12</v>
      </c>
      <c r="I91" s="95" t="s">
        <v>29</v>
      </c>
      <c r="J91" s="6">
        <f t="shared" si="3"/>
        <v>986</v>
      </c>
      <c r="K91" s="96">
        <v>244</v>
      </c>
      <c r="L91" s="96">
        <v>413</v>
      </c>
      <c r="M91" s="96">
        <v>329</v>
      </c>
      <c r="N91" s="21"/>
    </row>
    <row r="92" spans="1:14" ht="24" customHeight="1" x14ac:dyDescent="0.3">
      <c r="A92" s="31">
        <f t="shared" si="2"/>
        <v>83</v>
      </c>
      <c r="B92" s="32" t="s">
        <v>151</v>
      </c>
      <c r="C92" s="32" t="s">
        <v>472</v>
      </c>
      <c r="D92" s="32" t="s">
        <v>351</v>
      </c>
      <c r="E92" s="93" t="s">
        <v>50</v>
      </c>
      <c r="F92" s="93" t="s">
        <v>150</v>
      </c>
      <c r="G92" s="93" t="s">
        <v>50</v>
      </c>
      <c r="H92" s="94">
        <v>29</v>
      </c>
      <c r="I92" s="95" t="s">
        <v>29</v>
      </c>
      <c r="J92" s="6">
        <f t="shared" si="3"/>
        <v>540</v>
      </c>
      <c r="K92" s="96">
        <v>110</v>
      </c>
      <c r="L92" s="96">
        <v>310</v>
      </c>
      <c r="M92" s="96">
        <v>120</v>
      </c>
      <c r="N92" s="21"/>
    </row>
    <row r="93" spans="1:14" ht="24" customHeight="1" x14ac:dyDescent="0.3">
      <c r="A93" s="31">
        <f t="shared" si="2"/>
        <v>84</v>
      </c>
      <c r="B93" s="32" t="s">
        <v>121</v>
      </c>
      <c r="C93" s="32" t="s">
        <v>473</v>
      </c>
      <c r="D93" s="32" t="s">
        <v>351</v>
      </c>
      <c r="E93" s="93" t="s">
        <v>50</v>
      </c>
      <c r="F93" s="93" t="s">
        <v>120</v>
      </c>
      <c r="G93" s="93" t="s">
        <v>50</v>
      </c>
      <c r="H93" s="94">
        <v>25</v>
      </c>
      <c r="I93" s="95" t="s">
        <v>29</v>
      </c>
      <c r="J93" s="6">
        <f t="shared" si="3"/>
        <v>574</v>
      </c>
      <c r="K93" s="96">
        <v>121</v>
      </c>
      <c r="L93" s="96">
        <v>297</v>
      </c>
      <c r="M93" s="96">
        <v>156</v>
      </c>
      <c r="N93" s="21"/>
    </row>
    <row r="94" spans="1:14" ht="24" customHeight="1" x14ac:dyDescent="0.3">
      <c r="A94" s="31">
        <f t="shared" si="2"/>
        <v>85</v>
      </c>
      <c r="B94" s="32" t="s">
        <v>474</v>
      </c>
      <c r="C94" s="32" t="s">
        <v>475</v>
      </c>
      <c r="D94" s="32" t="s">
        <v>359</v>
      </c>
      <c r="E94" s="93" t="s">
        <v>25</v>
      </c>
      <c r="F94" s="93" t="s">
        <v>264</v>
      </c>
      <c r="G94" s="93" t="s">
        <v>50</v>
      </c>
      <c r="H94" s="94">
        <v>0.7</v>
      </c>
      <c r="I94" s="95" t="s">
        <v>29</v>
      </c>
      <c r="J94" s="6">
        <f t="shared" si="3"/>
        <v>9</v>
      </c>
      <c r="K94" s="96">
        <v>0</v>
      </c>
      <c r="L94" s="96">
        <v>4</v>
      </c>
      <c r="M94" s="96">
        <v>5</v>
      </c>
      <c r="N94" s="21"/>
    </row>
    <row r="95" spans="1:14" ht="24" customHeight="1" x14ac:dyDescent="0.3">
      <c r="A95" s="31">
        <f t="shared" si="2"/>
        <v>86</v>
      </c>
      <c r="B95" s="32" t="s">
        <v>476</v>
      </c>
      <c r="C95" s="32" t="s">
        <v>477</v>
      </c>
      <c r="D95" s="32" t="s">
        <v>359</v>
      </c>
      <c r="E95" s="93" t="s">
        <v>36</v>
      </c>
      <c r="F95" s="93" t="s">
        <v>50</v>
      </c>
      <c r="G95" s="93" t="s">
        <v>50</v>
      </c>
      <c r="H95" s="94">
        <v>8</v>
      </c>
      <c r="I95" s="95" t="s">
        <v>29</v>
      </c>
      <c r="J95" s="6">
        <f t="shared" si="3"/>
        <v>41</v>
      </c>
      <c r="K95" s="96">
        <v>4</v>
      </c>
      <c r="L95" s="96">
        <v>22</v>
      </c>
      <c r="M95" s="96">
        <v>15</v>
      </c>
      <c r="N95" s="21"/>
    </row>
    <row r="96" spans="1:14" ht="24" customHeight="1" x14ac:dyDescent="0.3">
      <c r="A96" s="31">
        <f t="shared" si="2"/>
        <v>87</v>
      </c>
      <c r="B96" s="32" t="s">
        <v>478</v>
      </c>
      <c r="C96" s="32" t="s">
        <v>479</v>
      </c>
      <c r="D96" s="32" t="s">
        <v>359</v>
      </c>
      <c r="E96" s="93" t="s">
        <v>50</v>
      </c>
      <c r="F96" s="93" t="s">
        <v>50</v>
      </c>
      <c r="G96" s="93" t="s">
        <v>50</v>
      </c>
      <c r="H96" s="94">
        <v>9</v>
      </c>
      <c r="I96" s="95" t="s">
        <v>29</v>
      </c>
      <c r="J96" s="6">
        <f t="shared" si="3"/>
        <v>4273</v>
      </c>
      <c r="K96" s="96">
        <v>809</v>
      </c>
      <c r="L96" s="96">
        <v>2852</v>
      </c>
      <c r="M96" s="96">
        <v>612</v>
      </c>
      <c r="N96" s="21"/>
    </row>
    <row r="97" spans="1:14" ht="24" customHeight="1" x14ac:dyDescent="0.3">
      <c r="A97" s="31">
        <f t="shared" si="2"/>
        <v>88</v>
      </c>
      <c r="B97" s="32" t="s">
        <v>253</v>
      </c>
      <c r="C97" s="32" t="s">
        <v>480</v>
      </c>
      <c r="D97" s="32" t="s">
        <v>351</v>
      </c>
      <c r="E97" s="93" t="s">
        <v>25</v>
      </c>
      <c r="F97" s="93" t="s">
        <v>252</v>
      </c>
      <c r="G97" s="93" t="s">
        <v>50</v>
      </c>
      <c r="H97" s="94">
        <v>24</v>
      </c>
      <c r="I97" s="95" t="s">
        <v>29</v>
      </c>
      <c r="J97" s="6">
        <f t="shared" si="3"/>
        <v>934</v>
      </c>
      <c r="K97" s="96">
        <v>251</v>
      </c>
      <c r="L97" s="96">
        <v>433</v>
      </c>
      <c r="M97" s="96">
        <v>250</v>
      </c>
      <c r="N97" s="21"/>
    </row>
    <row r="98" spans="1:14" ht="24" customHeight="1" x14ac:dyDescent="0.3">
      <c r="A98" s="31">
        <f t="shared" si="2"/>
        <v>89</v>
      </c>
      <c r="B98" s="32" t="s">
        <v>188</v>
      </c>
      <c r="C98" s="32" t="s">
        <v>481</v>
      </c>
      <c r="D98" s="32" t="s">
        <v>351</v>
      </c>
      <c r="E98" s="93" t="s">
        <v>50</v>
      </c>
      <c r="F98" s="93" t="s">
        <v>187</v>
      </c>
      <c r="G98" s="93" t="s">
        <v>50</v>
      </c>
      <c r="H98" s="94">
        <v>22</v>
      </c>
      <c r="I98" s="95" t="s">
        <v>29</v>
      </c>
      <c r="J98" s="6">
        <f t="shared" si="3"/>
        <v>370</v>
      </c>
      <c r="K98" s="96">
        <v>81</v>
      </c>
      <c r="L98" s="96">
        <v>150</v>
      </c>
      <c r="M98" s="96">
        <v>139</v>
      </c>
      <c r="N98" s="21"/>
    </row>
    <row r="99" spans="1:14" ht="24" customHeight="1" x14ac:dyDescent="0.3">
      <c r="A99" s="31">
        <f t="shared" si="2"/>
        <v>90</v>
      </c>
      <c r="B99" s="32" t="s">
        <v>291</v>
      </c>
      <c r="C99" s="32" t="s">
        <v>482</v>
      </c>
      <c r="D99" s="32" t="s">
        <v>351</v>
      </c>
      <c r="E99" s="93" t="s">
        <v>36</v>
      </c>
      <c r="F99" s="93" t="s">
        <v>290</v>
      </c>
      <c r="G99" s="93" t="s">
        <v>50</v>
      </c>
      <c r="H99" s="94">
        <v>8</v>
      </c>
      <c r="I99" s="95" t="s">
        <v>29</v>
      </c>
      <c r="J99" s="6">
        <f t="shared" si="3"/>
        <v>363</v>
      </c>
      <c r="K99" s="96">
        <v>45</v>
      </c>
      <c r="L99" s="96">
        <v>180</v>
      </c>
      <c r="M99" s="96">
        <v>138</v>
      </c>
      <c r="N99" s="21"/>
    </row>
    <row r="100" spans="1:14" ht="24" customHeight="1" x14ac:dyDescent="0.3">
      <c r="A100" s="31"/>
      <c r="B100" s="32"/>
      <c r="C100" s="32"/>
      <c r="D100" s="32"/>
      <c r="E100" s="32" t="s">
        <v>483</v>
      </c>
      <c r="F100" s="32"/>
      <c r="G100" s="32"/>
      <c r="H100" s="97"/>
      <c r="I100" s="98"/>
      <c r="J100" s="6"/>
      <c r="K100" s="99"/>
      <c r="L100" s="99"/>
      <c r="M100" s="99"/>
      <c r="N100" s="21"/>
    </row>
    <row r="101" spans="1:14" s="38" customFormat="1" ht="24" customHeight="1" x14ac:dyDescent="0.3">
      <c r="A101" s="33"/>
      <c r="B101" s="34" t="s">
        <v>327</v>
      </c>
      <c r="C101" s="100"/>
      <c r="D101" s="34"/>
      <c r="E101" s="34"/>
      <c r="F101" s="34"/>
      <c r="G101" s="34"/>
      <c r="H101" s="35"/>
      <c r="I101" s="36"/>
      <c r="J101" s="37">
        <f>SUM(J10:J100)</f>
        <v>95495</v>
      </c>
      <c r="K101" s="37">
        <f>SUM(K10:K100)</f>
        <v>19690</v>
      </c>
      <c r="L101" s="37">
        <f>SUM(L10:L100)</f>
        <v>52860</v>
      </c>
      <c r="M101" s="37">
        <f>SUM(M10:M100)</f>
        <v>22945</v>
      </c>
    </row>
  </sheetData>
  <mergeCells count="11">
    <mergeCell ref="K6:M6"/>
    <mergeCell ref="E2:K2"/>
    <mergeCell ref="A5:A7"/>
    <mergeCell ref="B5:B7"/>
    <mergeCell ref="C5:C7"/>
    <mergeCell ref="D5:D7"/>
    <mergeCell ref="E5:G6"/>
    <mergeCell ref="H5:H7"/>
    <mergeCell ref="I5:I7"/>
    <mergeCell ref="J5:M5"/>
    <mergeCell ref="J6:J7"/>
  </mergeCells>
  <dataValidations count="2">
    <dataValidation type="list" allowBlank="1" showInputMessage="1" showErrorMessage="1" sqref="D10:D99 IZ10:IZ99 SV10:SV99 ACR10:ACR99 AMN10:AMN99 AWJ10:AWJ99 BGF10:BGF99 BQB10:BQB99 BZX10:BZX99 CJT10:CJT99 CTP10:CTP99 DDL10:DDL99 DNH10:DNH99 DXD10:DXD99 EGZ10:EGZ99 EQV10:EQV99 FAR10:FAR99 FKN10:FKN99 FUJ10:FUJ99 GEF10:GEF99 GOB10:GOB99 GXX10:GXX99 HHT10:HHT99 HRP10:HRP99 IBL10:IBL99 ILH10:ILH99 IVD10:IVD99 JEZ10:JEZ99 JOV10:JOV99 JYR10:JYR99 KIN10:KIN99 KSJ10:KSJ99 LCF10:LCF99 LMB10:LMB99 LVX10:LVX99 MFT10:MFT99 MPP10:MPP99 MZL10:MZL99 NJH10:NJH99 NTD10:NTD99 OCZ10:OCZ99 OMV10:OMV99 OWR10:OWR99 PGN10:PGN99 PQJ10:PQJ99 QAF10:QAF99 QKB10:QKB99 QTX10:QTX99 RDT10:RDT99 RNP10:RNP99 RXL10:RXL99 SHH10:SHH99 SRD10:SRD99 TAZ10:TAZ99 TKV10:TKV99 TUR10:TUR99 UEN10:UEN99 UOJ10:UOJ99 UYF10:UYF99 VIB10:VIB99 VRX10:VRX99 WBT10:WBT99 WLP10:WLP99 WVL10:WVL99 D65531:D65620 IZ65531:IZ65620 SV65531:SV65620 ACR65531:ACR65620 AMN65531:AMN65620 AWJ65531:AWJ65620 BGF65531:BGF65620 BQB65531:BQB65620 BZX65531:BZX65620 CJT65531:CJT65620 CTP65531:CTP65620 DDL65531:DDL65620 DNH65531:DNH65620 DXD65531:DXD65620 EGZ65531:EGZ65620 EQV65531:EQV65620 FAR65531:FAR65620 FKN65531:FKN65620 FUJ65531:FUJ65620 GEF65531:GEF65620 GOB65531:GOB65620 GXX65531:GXX65620 HHT65531:HHT65620 HRP65531:HRP65620 IBL65531:IBL65620 ILH65531:ILH65620 IVD65531:IVD65620 JEZ65531:JEZ65620 JOV65531:JOV65620 JYR65531:JYR65620 KIN65531:KIN65620 KSJ65531:KSJ65620 LCF65531:LCF65620 LMB65531:LMB65620 LVX65531:LVX65620 MFT65531:MFT65620 MPP65531:MPP65620 MZL65531:MZL65620 NJH65531:NJH65620 NTD65531:NTD65620 OCZ65531:OCZ65620 OMV65531:OMV65620 OWR65531:OWR65620 PGN65531:PGN65620 PQJ65531:PQJ65620 QAF65531:QAF65620 QKB65531:QKB65620 QTX65531:QTX65620 RDT65531:RDT65620 RNP65531:RNP65620 RXL65531:RXL65620 SHH65531:SHH65620 SRD65531:SRD65620 TAZ65531:TAZ65620 TKV65531:TKV65620 TUR65531:TUR65620 UEN65531:UEN65620 UOJ65531:UOJ65620 UYF65531:UYF65620 VIB65531:VIB65620 VRX65531:VRX65620 WBT65531:WBT65620 WLP65531:WLP65620 WVL65531:WVL65620 D131067:D131156 IZ131067:IZ131156 SV131067:SV131156 ACR131067:ACR131156 AMN131067:AMN131156 AWJ131067:AWJ131156 BGF131067:BGF131156 BQB131067:BQB131156 BZX131067:BZX131156 CJT131067:CJT131156 CTP131067:CTP131156 DDL131067:DDL131156 DNH131067:DNH131156 DXD131067:DXD131156 EGZ131067:EGZ131156 EQV131067:EQV131156 FAR131067:FAR131156 FKN131067:FKN131156 FUJ131067:FUJ131156 GEF131067:GEF131156 GOB131067:GOB131156 GXX131067:GXX131156 HHT131067:HHT131156 HRP131067:HRP131156 IBL131067:IBL131156 ILH131067:ILH131156 IVD131067:IVD131156 JEZ131067:JEZ131156 JOV131067:JOV131156 JYR131067:JYR131156 KIN131067:KIN131156 KSJ131067:KSJ131156 LCF131067:LCF131156 LMB131067:LMB131156 LVX131067:LVX131156 MFT131067:MFT131156 MPP131067:MPP131156 MZL131067:MZL131156 NJH131067:NJH131156 NTD131067:NTD131156 OCZ131067:OCZ131156 OMV131067:OMV131156 OWR131067:OWR131156 PGN131067:PGN131156 PQJ131067:PQJ131156 QAF131067:QAF131156 QKB131067:QKB131156 QTX131067:QTX131156 RDT131067:RDT131156 RNP131067:RNP131156 RXL131067:RXL131156 SHH131067:SHH131156 SRD131067:SRD131156 TAZ131067:TAZ131156 TKV131067:TKV131156 TUR131067:TUR131156 UEN131067:UEN131156 UOJ131067:UOJ131156 UYF131067:UYF131156 VIB131067:VIB131156 VRX131067:VRX131156 WBT131067:WBT131156 WLP131067:WLP131156 WVL131067:WVL131156 D196603:D196692 IZ196603:IZ196692 SV196603:SV196692 ACR196603:ACR196692 AMN196603:AMN196692 AWJ196603:AWJ196692 BGF196603:BGF196692 BQB196603:BQB196692 BZX196603:BZX196692 CJT196603:CJT196692 CTP196603:CTP196692 DDL196603:DDL196692 DNH196603:DNH196692 DXD196603:DXD196692 EGZ196603:EGZ196692 EQV196603:EQV196692 FAR196603:FAR196692 FKN196603:FKN196692 FUJ196603:FUJ196692 GEF196603:GEF196692 GOB196603:GOB196692 GXX196603:GXX196692 HHT196603:HHT196692 HRP196603:HRP196692 IBL196603:IBL196692 ILH196603:ILH196692 IVD196603:IVD196692 JEZ196603:JEZ196692 JOV196603:JOV196692 JYR196603:JYR196692 KIN196603:KIN196692 KSJ196603:KSJ196692 LCF196603:LCF196692 LMB196603:LMB196692 LVX196603:LVX196692 MFT196603:MFT196692 MPP196603:MPP196692 MZL196603:MZL196692 NJH196603:NJH196692 NTD196603:NTD196692 OCZ196603:OCZ196692 OMV196603:OMV196692 OWR196603:OWR196692 PGN196603:PGN196692 PQJ196603:PQJ196692 QAF196603:QAF196692 QKB196603:QKB196692 QTX196603:QTX196692 RDT196603:RDT196692 RNP196603:RNP196692 RXL196603:RXL196692 SHH196603:SHH196692 SRD196603:SRD196692 TAZ196603:TAZ196692 TKV196603:TKV196692 TUR196603:TUR196692 UEN196603:UEN196692 UOJ196603:UOJ196692 UYF196603:UYF196692 VIB196603:VIB196692 VRX196603:VRX196692 WBT196603:WBT196692 WLP196603:WLP196692 WVL196603:WVL196692 D262139:D262228 IZ262139:IZ262228 SV262139:SV262228 ACR262139:ACR262228 AMN262139:AMN262228 AWJ262139:AWJ262228 BGF262139:BGF262228 BQB262139:BQB262228 BZX262139:BZX262228 CJT262139:CJT262228 CTP262139:CTP262228 DDL262139:DDL262228 DNH262139:DNH262228 DXD262139:DXD262228 EGZ262139:EGZ262228 EQV262139:EQV262228 FAR262139:FAR262228 FKN262139:FKN262228 FUJ262139:FUJ262228 GEF262139:GEF262228 GOB262139:GOB262228 GXX262139:GXX262228 HHT262139:HHT262228 HRP262139:HRP262228 IBL262139:IBL262228 ILH262139:ILH262228 IVD262139:IVD262228 JEZ262139:JEZ262228 JOV262139:JOV262228 JYR262139:JYR262228 KIN262139:KIN262228 KSJ262139:KSJ262228 LCF262139:LCF262228 LMB262139:LMB262228 LVX262139:LVX262228 MFT262139:MFT262228 MPP262139:MPP262228 MZL262139:MZL262228 NJH262139:NJH262228 NTD262139:NTD262228 OCZ262139:OCZ262228 OMV262139:OMV262228 OWR262139:OWR262228 PGN262139:PGN262228 PQJ262139:PQJ262228 QAF262139:QAF262228 QKB262139:QKB262228 QTX262139:QTX262228 RDT262139:RDT262228 RNP262139:RNP262228 RXL262139:RXL262228 SHH262139:SHH262228 SRD262139:SRD262228 TAZ262139:TAZ262228 TKV262139:TKV262228 TUR262139:TUR262228 UEN262139:UEN262228 UOJ262139:UOJ262228 UYF262139:UYF262228 VIB262139:VIB262228 VRX262139:VRX262228 WBT262139:WBT262228 WLP262139:WLP262228 WVL262139:WVL262228 D327675:D327764 IZ327675:IZ327764 SV327675:SV327764 ACR327675:ACR327764 AMN327675:AMN327764 AWJ327675:AWJ327764 BGF327675:BGF327764 BQB327675:BQB327764 BZX327675:BZX327764 CJT327675:CJT327764 CTP327675:CTP327764 DDL327675:DDL327764 DNH327675:DNH327764 DXD327675:DXD327764 EGZ327675:EGZ327764 EQV327675:EQV327764 FAR327675:FAR327764 FKN327675:FKN327764 FUJ327675:FUJ327764 GEF327675:GEF327764 GOB327675:GOB327764 GXX327675:GXX327764 HHT327675:HHT327764 HRP327675:HRP327764 IBL327675:IBL327764 ILH327675:ILH327764 IVD327675:IVD327764 JEZ327675:JEZ327764 JOV327675:JOV327764 JYR327675:JYR327764 KIN327675:KIN327764 KSJ327675:KSJ327764 LCF327675:LCF327764 LMB327675:LMB327764 LVX327675:LVX327764 MFT327675:MFT327764 MPP327675:MPP327764 MZL327675:MZL327764 NJH327675:NJH327764 NTD327675:NTD327764 OCZ327675:OCZ327764 OMV327675:OMV327764 OWR327675:OWR327764 PGN327675:PGN327764 PQJ327675:PQJ327764 QAF327675:QAF327764 QKB327675:QKB327764 QTX327675:QTX327764 RDT327675:RDT327764 RNP327675:RNP327764 RXL327675:RXL327764 SHH327675:SHH327764 SRD327675:SRD327764 TAZ327675:TAZ327764 TKV327675:TKV327764 TUR327675:TUR327764 UEN327675:UEN327764 UOJ327675:UOJ327764 UYF327675:UYF327764 VIB327675:VIB327764 VRX327675:VRX327764 WBT327675:WBT327764 WLP327675:WLP327764 WVL327675:WVL327764 D393211:D393300 IZ393211:IZ393300 SV393211:SV393300 ACR393211:ACR393300 AMN393211:AMN393300 AWJ393211:AWJ393300 BGF393211:BGF393300 BQB393211:BQB393300 BZX393211:BZX393300 CJT393211:CJT393300 CTP393211:CTP393300 DDL393211:DDL393300 DNH393211:DNH393300 DXD393211:DXD393300 EGZ393211:EGZ393300 EQV393211:EQV393300 FAR393211:FAR393300 FKN393211:FKN393300 FUJ393211:FUJ393300 GEF393211:GEF393300 GOB393211:GOB393300 GXX393211:GXX393300 HHT393211:HHT393300 HRP393211:HRP393300 IBL393211:IBL393300 ILH393211:ILH393300 IVD393211:IVD393300 JEZ393211:JEZ393300 JOV393211:JOV393300 JYR393211:JYR393300 KIN393211:KIN393300 KSJ393211:KSJ393300 LCF393211:LCF393300 LMB393211:LMB393300 LVX393211:LVX393300 MFT393211:MFT393300 MPP393211:MPP393300 MZL393211:MZL393300 NJH393211:NJH393300 NTD393211:NTD393300 OCZ393211:OCZ393300 OMV393211:OMV393300 OWR393211:OWR393300 PGN393211:PGN393300 PQJ393211:PQJ393300 QAF393211:QAF393300 QKB393211:QKB393300 QTX393211:QTX393300 RDT393211:RDT393300 RNP393211:RNP393300 RXL393211:RXL393300 SHH393211:SHH393300 SRD393211:SRD393300 TAZ393211:TAZ393300 TKV393211:TKV393300 TUR393211:TUR393300 UEN393211:UEN393300 UOJ393211:UOJ393300 UYF393211:UYF393300 VIB393211:VIB393300 VRX393211:VRX393300 WBT393211:WBT393300 WLP393211:WLP393300 WVL393211:WVL393300 D458747:D458836 IZ458747:IZ458836 SV458747:SV458836 ACR458747:ACR458836 AMN458747:AMN458836 AWJ458747:AWJ458836 BGF458747:BGF458836 BQB458747:BQB458836 BZX458747:BZX458836 CJT458747:CJT458836 CTP458747:CTP458836 DDL458747:DDL458836 DNH458747:DNH458836 DXD458747:DXD458836 EGZ458747:EGZ458836 EQV458747:EQV458836 FAR458747:FAR458836 FKN458747:FKN458836 FUJ458747:FUJ458836 GEF458747:GEF458836 GOB458747:GOB458836 GXX458747:GXX458836 HHT458747:HHT458836 HRP458747:HRP458836 IBL458747:IBL458836 ILH458747:ILH458836 IVD458747:IVD458836 JEZ458747:JEZ458836 JOV458747:JOV458836 JYR458747:JYR458836 KIN458747:KIN458836 KSJ458747:KSJ458836 LCF458747:LCF458836 LMB458747:LMB458836 LVX458747:LVX458836 MFT458747:MFT458836 MPP458747:MPP458836 MZL458747:MZL458836 NJH458747:NJH458836 NTD458747:NTD458836 OCZ458747:OCZ458836 OMV458747:OMV458836 OWR458747:OWR458836 PGN458747:PGN458836 PQJ458747:PQJ458836 QAF458747:QAF458836 QKB458747:QKB458836 QTX458747:QTX458836 RDT458747:RDT458836 RNP458747:RNP458836 RXL458747:RXL458836 SHH458747:SHH458836 SRD458747:SRD458836 TAZ458747:TAZ458836 TKV458747:TKV458836 TUR458747:TUR458836 UEN458747:UEN458836 UOJ458747:UOJ458836 UYF458747:UYF458836 VIB458747:VIB458836 VRX458747:VRX458836 WBT458747:WBT458836 WLP458747:WLP458836 WVL458747:WVL458836 D524283:D524372 IZ524283:IZ524372 SV524283:SV524372 ACR524283:ACR524372 AMN524283:AMN524372 AWJ524283:AWJ524372 BGF524283:BGF524372 BQB524283:BQB524372 BZX524283:BZX524372 CJT524283:CJT524372 CTP524283:CTP524372 DDL524283:DDL524372 DNH524283:DNH524372 DXD524283:DXD524372 EGZ524283:EGZ524372 EQV524283:EQV524372 FAR524283:FAR524372 FKN524283:FKN524372 FUJ524283:FUJ524372 GEF524283:GEF524372 GOB524283:GOB524372 GXX524283:GXX524372 HHT524283:HHT524372 HRP524283:HRP524372 IBL524283:IBL524372 ILH524283:ILH524372 IVD524283:IVD524372 JEZ524283:JEZ524372 JOV524283:JOV524372 JYR524283:JYR524372 KIN524283:KIN524372 KSJ524283:KSJ524372 LCF524283:LCF524372 LMB524283:LMB524372 LVX524283:LVX524372 MFT524283:MFT524372 MPP524283:MPP524372 MZL524283:MZL524372 NJH524283:NJH524372 NTD524283:NTD524372 OCZ524283:OCZ524372 OMV524283:OMV524372 OWR524283:OWR524372 PGN524283:PGN524372 PQJ524283:PQJ524372 QAF524283:QAF524372 QKB524283:QKB524372 QTX524283:QTX524372 RDT524283:RDT524372 RNP524283:RNP524372 RXL524283:RXL524372 SHH524283:SHH524372 SRD524283:SRD524372 TAZ524283:TAZ524372 TKV524283:TKV524372 TUR524283:TUR524372 UEN524283:UEN524372 UOJ524283:UOJ524372 UYF524283:UYF524372 VIB524283:VIB524372 VRX524283:VRX524372 WBT524283:WBT524372 WLP524283:WLP524372 WVL524283:WVL524372 D589819:D589908 IZ589819:IZ589908 SV589819:SV589908 ACR589819:ACR589908 AMN589819:AMN589908 AWJ589819:AWJ589908 BGF589819:BGF589908 BQB589819:BQB589908 BZX589819:BZX589908 CJT589819:CJT589908 CTP589819:CTP589908 DDL589819:DDL589908 DNH589819:DNH589908 DXD589819:DXD589908 EGZ589819:EGZ589908 EQV589819:EQV589908 FAR589819:FAR589908 FKN589819:FKN589908 FUJ589819:FUJ589908 GEF589819:GEF589908 GOB589819:GOB589908 GXX589819:GXX589908 HHT589819:HHT589908 HRP589819:HRP589908 IBL589819:IBL589908 ILH589819:ILH589908 IVD589819:IVD589908 JEZ589819:JEZ589908 JOV589819:JOV589908 JYR589819:JYR589908 KIN589819:KIN589908 KSJ589819:KSJ589908 LCF589819:LCF589908 LMB589819:LMB589908 LVX589819:LVX589908 MFT589819:MFT589908 MPP589819:MPP589908 MZL589819:MZL589908 NJH589819:NJH589908 NTD589819:NTD589908 OCZ589819:OCZ589908 OMV589819:OMV589908 OWR589819:OWR589908 PGN589819:PGN589908 PQJ589819:PQJ589908 QAF589819:QAF589908 QKB589819:QKB589908 QTX589819:QTX589908 RDT589819:RDT589908 RNP589819:RNP589908 RXL589819:RXL589908 SHH589819:SHH589908 SRD589819:SRD589908 TAZ589819:TAZ589908 TKV589819:TKV589908 TUR589819:TUR589908 UEN589819:UEN589908 UOJ589819:UOJ589908 UYF589819:UYF589908 VIB589819:VIB589908 VRX589819:VRX589908 WBT589819:WBT589908 WLP589819:WLP589908 WVL589819:WVL589908 D655355:D655444 IZ655355:IZ655444 SV655355:SV655444 ACR655355:ACR655444 AMN655355:AMN655444 AWJ655355:AWJ655444 BGF655355:BGF655444 BQB655355:BQB655444 BZX655355:BZX655444 CJT655355:CJT655444 CTP655355:CTP655444 DDL655355:DDL655444 DNH655355:DNH655444 DXD655355:DXD655444 EGZ655355:EGZ655444 EQV655355:EQV655444 FAR655355:FAR655444 FKN655355:FKN655444 FUJ655355:FUJ655444 GEF655355:GEF655444 GOB655355:GOB655444 GXX655355:GXX655444 HHT655355:HHT655444 HRP655355:HRP655444 IBL655355:IBL655444 ILH655355:ILH655444 IVD655355:IVD655444 JEZ655355:JEZ655444 JOV655355:JOV655444 JYR655355:JYR655444 KIN655355:KIN655444 KSJ655355:KSJ655444 LCF655355:LCF655444 LMB655355:LMB655444 LVX655355:LVX655444 MFT655355:MFT655444 MPP655355:MPP655444 MZL655355:MZL655444 NJH655355:NJH655444 NTD655355:NTD655444 OCZ655355:OCZ655444 OMV655355:OMV655444 OWR655355:OWR655444 PGN655355:PGN655444 PQJ655355:PQJ655444 QAF655355:QAF655444 QKB655355:QKB655444 QTX655355:QTX655444 RDT655355:RDT655444 RNP655355:RNP655444 RXL655355:RXL655444 SHH655355:SHH655444 SRD655355:SRD655444 TAZ655355:TAZ655444 TKV655355:TKV655444 TUR655355:TUR655444 UEN655355:UEN655444 UOJ655355:UOJ655444 UYF655355:UYF655444 VIB655355:VIB655444 VRX655355:VRX655444 WBT655355:WBT655444 WLP655355:WLP655444 WVL655355:WVL655444 D720891:D720980 IZ720891:IZ720980 SV720891:SV720980 ACR720891:ACR720980 AMN720891:AMN720980 AWJ720891:AWJ720980 BGF720891:BGF720980 BQB720891:BQB720980 BZX720891:BZX720980 CJT720891:CJT720980 CTP720891:CTP720980 DDL720891:DDL720980 DNH720891:DNH720980 DXD720891:DXD720980 EGZ720891:EGZ720980 EQV720891:EQV720980 FAR720891:FAR720980 FKN720891:FKN720980 FUJ720891:FUJ720980 GEF720891:GEF720980 GOB720891:GOB720980 GXX720891:GXX720980 HHT720891:HHT720980 HRP720891:HRP720980 IBL720891:IBL720980 ILH720891:ILH720980 IVD720891:IVD720980 JEZ720891:JEZ720980 JOV720891:JOV720980 JYR720891:JYR720980 KIN720891:KIN720980 KSJ720891:KSJ720980 LCF720891:LCF720980 LMB720891:LMB720980 LVX720891:LVX720980 MFT720891:MFT720980 MPP720891:MPP720980 MZL720891:MZL720980 NJH720891:NJH720980 NTD720891:NTD720980 OCZ720891:OCZ720980 OMV720891:OMV720980 OWR720891:OWR720980 PGN720891:PGN720980 PQJ720891:PQJ720980 QAF720891:QAF720980 QKB720891:QKB720980 QTX720891:QTX720980 RDT720891:RDT720980 RNP720891:RNP720980 RXL720891:RXL720980 SHH720891:SHH720980 SRD720891:SRD720980 TAZ720891:TAZ720980 TKV720891:TKV720980 TUR720891:TUR720980 UEN720891:UEN720980 UOJ720891:UOJ720980 UYF720891:UYF720980 VIB720891:VIB720980 VRX720891:VRX720980 WBT720891:WBT720980 WLP720891:WLP720980 WVL720891:WVL720980 D786427:D786516 IZ786427:IZ786516 SV786427:SV786516 ACR786427:ACR786516 AMN786427:AMN786516 AWJ786427:AWJ786516 BGF786427:BGF786516 BQB786427:BQB786516 BZX786427:BZX786516 CJT786427:CJT786516 CTP786427:CTP786516 DDL786427:DDL786516 DNH786427:DNH786516 DXD786427:DXD786516 EGZ786427:EGZ786516 EQV786427:EQV786516 FAR786427:FAR786516 FKN786427:FKN786516 FUJ786427:FUJ786516 GEF786427:GEF786516 GOB786427:GOB786516 GXX786427:GXX786516 HHT786427:HHT786516 HRP786427:HRP786516 IBL786427:IBL786516 ILH786427:ILH786516 IVD786427:IVD786516 JEZ786427:JEZ786516 JOV786427:JOV786516 JYR786427:JYR786516 KIN786427:KIN786516 KSJ786427:KSJ786516 LCF786427:LCF786516 LMB786427:LMB786516 LVX786427:LVX786516 MFT786427:MFT786516 MPP786427:MPP786516 MZL786427:MZL786516 NJH786427:NJH786516 NTD786427:NTD786516 OCZ786427:OCZ786516 OMV786427:OMV786516 OWR786427:OWR786516 PGN786427:PGN786516 PQJ786427:PQJ786516 QAF786427:QAF786516 QKB786427:QKB786516 QTX786427:QTX786516 RDT786427:RDT786516 RNP786427:RNP786516 RXL786427:RXL786516 SHH786427:SHH786516 SRD786427:SRD786516 TAZ786427:TAZ786516 TKV786427:TKV786516 TUR786427:TUR786516 UEN786427:UEN786516 UOJ786427:UOJ786516 UYF786427:UYF786516 VIB786427:VIB786516 VRX786427:VRX786516 WBT786427:WBT786516 WLP786427:WLP786516 WVL786427:WVL786516 D851963:D852052 IZ851963:IZ852052 SV851963:SV852052 ACR851963:ACR852052 AMN851963:AMN852052 AWJ851963:AWJ852052 BGF851963:BGF852052 BQB851963:BQB852052 BZX851963:BZX852052 CJT851963:CJT852052 CTP851963:CTP852052 DDL851963:DDL852052 DNH851963:DNH852052 DXD851963:DXD852052 EGZ851963:EGZ852052 EQV851963:EQV852052 FAR851963:FAR852052 FKN851963:FKN852052 FUJ851963:FUJ852052 GEF851963:GEF852052 GOB851963:GOB852052 GXX851963:GXX852052 HHT851963:HHT852052 HRP851963:HRP852052 IBL851963:IBL852052 ILH851963:ILH852052 IVD851963:IVD852052 JEZ851963:JEZ852052 JOV851963:JOV852052 JYR851963:JYR852052 KIN851963:KIN852052 KSJ851963:KSJ852052 LCF851963:LCF852052 LMB851963:LMB852052 LVX851963:LVX852052 MFT851963:MFT852052 MPP851963:MPP852052 MZL851963:MZL852052 NJH851963:NJH852052 NTD851963:NTD852052 OCZ851963:OCZ852052 OMV851963:OMV852052 OWR851963:OWR852052 PGN851963:PGN852052 PQJ851963:PQJ852052 QAF851963:QAF852052 QKB851963:QKB852052 QTX851963:QTX852052 RDT851963:RDT852052 RNP851963:RNP852052 RXL851963:RXL852052 SHH851963:SHH852052 SRD851963:SRD852052 TAZ851963:TAZ852052 TKV851963:TKV852052 TUR851963:TUR852052 UEN851963:UEN852052 UOJ851963:UOJ852052 UYF851963:UYF852052 VIB851963:VIB852052 VRX851963:VRX852052 WBT851963:WBT852052 WLP851963:WLP852052 WVL851963:WVL852052 D917499:D917588 IZ917499:IZ917588 SV917499:SV917588 ACR917499:ACR917588 AMN917499:AMN917588 AWJ917499:AWJ917588 BGF917499:BGF917588 BQB917499:BQB917588 BZX917499:BZX917588 CJT917499:CJT917588 CTP917499:CTP917588 DDL917499:DDL917588 DNH917499:DNH917588 DXD917499:DXD917588 EGZ917499:EGZ917588 EQV917499:EQV917588 FAR917499:FAR917588 FKN917499:FKN917588 FUJ917499:FUJ917588 GEF917499:GEF917588 GOB917499:GOB917588 GXX917499:GXX917588 HHT917499:HHT917588 HRP917499:HRP917588 IBL917499:IBL917588 ILH917499:ILH917588 IVD917499:IVD917588 JEZ917499:JEZ917588 JOV917499:JOV917588 JYR917499:JYR917588 KIN917499:KIN917588 KSJ917499:KSJ917588 LCF917499:LCF917588 LMB917499:LMB917588 LVX917499:LVX917588 MFT917499:MFT917588 MPP917499:MPP917588 MZL917499:MZL917588 NJH917499:NJH917588 NTD917499:NTD917588 OCZ917499:OCZ917588 OMV917499:OMV917588 OWR917499:OWR917588 PGN917499:PGN917588 PQJ917499:PQJ917588 QAF917499:QAF917588 QKB917499:QKB917588 QTX917499:QTX917588 RDT917499:RDT917588 RNP917499:RNP917588 RXL917499:RXL917588 SHH917499:SHH917588 SRD917499:SRD917588 TAZ917499:TAZ917588 TKV917499:TKV917588 TUR917499:TUR917588 UEN917499:UEN917588 UOJ917499:UOJ917588 UYF917499:UYF917588 VIB917499:VIB917588 VRX917499:VRX917588 WBT917499:WBT917588 WLP917499:WLP917588 WVL917499:WVL917588 D983035:D983124 IZ983035:IZ983124 SV983035:SV983124 ACR983035:ACR983124 AMN983035:AMN983124 AWJ983035:AWJ983124 BGF983035:BGF983124 BQB983035:BQB983124 BZX983035:BZX983124 CJT983035:CJT983124 CTP983035:CTP983124 DDL983035:DDL983124 DNH983035:DNH983124 DXD983035:DXD983124 EGZ983035:EGZ983124 EQV983035:EQV983124 FAR983035:FAR983124 FKN983035:FKN983124 FUJ983035:FUJ983124 GEF983035:GEF983124 GOB983035:GOB983124 GXX983035:GXX983124 HHT983035:HHT983124 HRP983035:HRP983124 IBL983035:IBL983124 ILH983035:ILH983124 IVD983035:IVD983124 JEZ983035:JEZ983124 JOV983035:JOV983124 JYR983035:JYR983124 KIN983035:KIN983124 KSJ983035:KSJ983124 LCF983035:LCF983124 LMB983035:LMB983124 LVX983035:LVX983124 MFT983035:MFT983124 MPP983035:MPP983124 MZL983035:MZL983124 NJH983035:NJH983124 NTD983035:NTD983124 OCZ983035:OCZ983124 OMV983035:OMV983124 OWR983035:OWR983124 PGN983035:PGN983124 PQJ983035:PQJ983124 QAF983035:QAF983124 QKB983035:QKB983124 QTX983035:QTX983124 RDT983035:RDT983124 RNP983035:RNP983124 RXL983035:RXL983124 SHH983035:SHH983124 SRD983035:SRD983124 TAZ983035:TAZ983124 TKV983035:TKV983124 TUR983035:TUR983124 UEN983035:UEN983124 UOJ983035:UOJ983124 UYF983035:UYF983124 VIB983035:VIB983124 VRX983035:VRX983124 WBT983035:WBT983124 WLP983035:WLP983124 WVL983035:WVL983124">
      <formula1>"место расположения,прикрепленный"</formula1>
    </dataValidation>
    <dataValidation type="list" allowBlank="1" showInputMessage="1" sqref="I65531:I65622 WVQ983035:WVQ983126 WLU983035:WLU983126 WBY983035:WBY983126 VSC983035:VSC983126 VIG983035:VIG983126 UYK983035:UYK983126 UOO983035:UOO983126 UES983035:UES983126 TUW983035:TUW983126 TLA983035:TLA983126 TBE983035:TBE983126 SRI983035:SRI983126 SHM983035:SHM983126 RXQ983035:RXQ983126 RNU983035:RNU983126 RDY983035:RDY983126 QUC983035:QUC983126 QKG983035:QKG983126 QAK983035:QAK983126 PQO983035:PQO983126 PGS983035:PGS983126 OWW983035:OWW983126 ONA983035:ONA983126 ODE983035:ODE983126 NTI983035:NTI983126 NJM983035:NJM983126 MZQ983035:MZQ983126 MPU983035:MPU983126 MFY983035:MFY983126 LWC983035:LWC983126 LMG983035:LMG983126 LCK983035:LCK983126 KSO983035:KSO983126 KIS983035:KIS983126 JYW983035:JYW983126 JPA983035:JPA983126 JFE983035:JFE983126 IVI983035:IVI983126 ILM983035:ILM983126 IBQ983035:IBQ983126 HRU983035:HRU983126 HHY983035:HHY983126 GYC983035:GYC983126 GOG983035:GOG983126 GEK983035:GEK983126 FUO983035:FUO983126 FKS983035:FKS983126 FAW983035:FAW983126 ERA983035:ERA983126 EHE983035:EHE983126 DXI983035:DXI983126 DNM983035:DNM983126 DDQ983035:DDQ983126 CTU983035:CTU983126 CJY983035:CJY983126 CAC983035:CAC983126 BQG983035:BQG983126 BGK983035:BGK983126 AWO983035:AWO983126 AMS983035:AMS983126 ACW983035:ACW983126 TA983035:TA983126 JE983035:JE983126 I983035:I983126 WVQ917499:WVQ917590 WLU917499:WLU917590 WBY917499:WBY917590 VSC917499:VSC917590 VIG917499:VIG917590 UYK917499:UYK917590 UOO917499:UOO917590 UES917499:UES917590 TUW917499:TUW917590 TLA917499:TLA917590 TBE917499:TBE917590 SRI917499:SRI917590 SHM917499:SHM917590 RXQ917499:RXQ917590 RNU917499:RNU917590 RDY917499:RDY917590 QUC917499:QUC917590 QKG917499:QKG917590 QAK917499:QAK917590 PQO917499:PQO917590 PGS917499:PGS917590 OWW917499:OWW917590 ONA917499:ONA917590 ODE917499:ODE917590 NTI917499:NTI917590 NJM917499:NJM917590 MZQ917499:MZQ917590 MPU917499:MPU917590 MFY917499:MFY917590 LWC917499:LWC917590 LMG917499:LMG917590 LCK917499:LCK917590 KSO917499:KSO917590 KIS917499:KIS917590 JYW917499:JYW917590 JPA917499:JPA917590 JFE917499:JFE917590 IVI917499:IVI917590 ILM917499:ILM917590 IBQ917499:IBQ917590 HRU917499:HRU917590 HHY917499:HHY917590 GYC917499:GYC917590 GOG917499:GOG917590 GEK917499:GEK917590 FUO917499:FUO917590 FKS917499:FKS917590 FAW917499:FAW917590 ERA917499:ERA917590 EHE917499:EHE917590 DXI917499:DXI917590 DNM917499:DNM917590 DDQ917499:DDQ917590 CTU917499:CTU917590 CJY917499:CJY917590 CAC917499:CAC917590 BQG917499:BQG917590 BGK917499:BGK917590 AWO917499:AWO917590 AMS917499:AMS917590 ACW917499:ACW917590 TA917499:TA917590 JE917499:JE917590 I917499:I917590 WVQ851963:WVQ852054 WLU851963:WLU852054 WBY851963:WBY852054 VSC851963:VSC852054 VIG851963:VIG852054 UYK851963:UYK852054 UOO851963:UOO852054 UES851963:UES852054 TUW851963:TUW852054 TLA851963:TLA852054 TBE851963:TBE852054 SRI851963:SRI852054 SHM851963:SHM852054 RXQ851963:RXQ852054 RNU851963:RNU852054 RDY851963:RDY852054 QUC851963:QUC852054 QKG851963:QKG852054 QAK851963:QAK852054 PQO851963:PQO852054 PGS851963:PGS852054 OWW851963:OWW852054 ONA851963:ONA852054 ODE851963:ODE852054 NTI851963:NTI852054 NJM851963:NJM852054 MZQ851963:MZQ852054 MPU851963:MPU852054 MFY851963:MFY852054 LWC851963:LWC852054 LMG851963:LMG852054 LCK851963:LCK852054 KSO851963:KSO852054 KIS851963:KIS852054 JYW851963:JYW852054 JPA851963:JPA852054 JFE851963:JFE852054 IVI851963:IVI852054 ILM851963:ILM852054 IBQ851963:IBQ852054 HRU851963:HRU852054 HHY851963:HHY852054 GYC851963:GYC852054 GOG851963:GOG852054 GEK851963:GEK852054 FUO851963:FUO852054 FKS851963:FKS852054 FAW851963:FAW852054 ERA851963:ERA852054 EHE851963:EHE852054 DXI851963:DXI852054 DNM851963:DNM852054 DDQ851963:DDQ852054 CTU851963:CTU852054 CJY851963:CJY852054 CAC851963:CAC852054 BQG851963:BQG852054 BGK851963:BGK852054 AWO851963:AWO852054 AMS851963:AMS852054 ACW851963:ACW852054 TA851963:TA852054 JE851963:JE852054 I851963:I852054 WVQ786427:WVQ786518 WLU786427:WLU786518 WBY786427:WBY786518 VSC786427:VSC786518 VIG786427:VIG786518 UYK786427:UYK786518 UOO786427:UOO786518 UES786427:UES786518 TUW786427:TUW786518 TLA786427:TLA786518 TBE786427:TBE786518 SRI786427:SRI786518 SHM786427:SHM786518 RXQ786427:RXQ786518 RNU786427:RNU786518 RDY786427:RDY786518 QUC786427:QUC786518 QKG786427:QKG786518 QAK786427:QAK786518 PQO786427:PQO786518 PGS786427:PGS786518 OWW786427:OWW786518 ONA786427:ONA786518 ODE786427:ODE786518 NTI786427:NTI786518 NJM786427:NJM786518 MZQ786427:MZQ786518 MPU786427:MPU786518 MFY786427:MFY786518 LWC786427:LWC786518 LMG786427:LMG786518 LCK786427:LCK786518 KSO786427:KSO786518 KIS786427:KIS786518 JYW786427:JYW786518 JPA786427:JPA786518 JFE786427:JFE786518 IVI786427:IVI786518 ILM786427:ILM786518 IBQ786427:IBQ786518 HRU786427:HRU786518 HHY786427:HHY786518 GYC786427:GYC786518 GOG786427:GOG786518 GEK786427:GEK786518 FUO786427:FUO786518 FKS786427:FKS786518 FAW786427:FAW786518 ERA786427:ERA786518 EHE786427:EHE786518 DXI786427:DXI786518 DNM786427:DNM786518 DDQ786427:DDQ786518 CTU786427:CTU786518 CJY786427:CJY786518 CAC786427:CAC786518 BQG786427:BQG786518 BGK786427:BGK786518 AWO786427:AWO786518 AMS786427:AMS786518 ACW786427:ACW786518 TA786427:TA786518 JE786427:JE786518 I786427:I786518 WVQ720891:WVQ720982 WLU720891:WLU720982 WBY720891:WBY720982 VSC720891:VSC720982 VIG720891:VIG720982 UYK720891:UYK720982 UOO720891:UOO720982 UES720891:UES720982 TUW720891:TUW720982 TLA720891:TLA720982 TBE720891:TBE720982 SRI720891:SRI720982 SHM720891:SHM720982 RXQ720891:RXQ720982 RNU720891:RNU720982 RDY720891:RDY720982 QUC720891:QUC720982 QKG720891:QKG720982 QAK720891:QAK720982 PQO720891:PQO720982 PGS720891:PGS720982 OWW720891:OWW720982 ONA720891:ONA720982 ODE720891:ODE720982 NTI720891:NTI720982 NJM720891:NJM720982 MZQ720891:MZQ720982 MPU720891:MPU720982 MFY720891:MFY720982 LWC720891:LWC720982 LMG720891:LMG720982 LCK720891:LCK720982 KSO720891:KSO720982 KIS720891:KIS720982 JYW720891:JYW720982 JPA720891:JPA720982 JFE720891:JFE720982 IVI720891:IVI720982 ILM720891:ILM720982 IBQ720891:IBQ720982 HRU720891:HRU720982 HHY720891:HHY720982 GYC720891:GYC720982 GOG720891:GOG720982 GEK720891:GEK720982 FUO720891:FUO720982 FKS720891:FKS720982 FAW720891:FAW720982 ERA720891:ERA720982 EHE720891:EHE720982 DXI720891:DXI720982 DNM720891:DNM720982 DDQ720891:DDQ720982 CTU720891:CTU720982 CJY720891:CJY720982 CAC720891:CAC720982 BQG720891:BQG720982 BGK720891:BGK720982 AWO720891:AWO720982 AMS720891:AMS720982 ACW720891:ACW720982 TA720891:TA720982 JE720891:JE720982 I720891:I720982 WVQ655355:WVQ655446 WLU655355:WLU655446 WBY655355:WBY655446 VSC655355:VSC655446 VIG655355:VIG655446 UYK655355:UYK655446 UOO655355:UOO655446 UES655355:UES655446 TUW655355:TUW655446 TLA655355:TLA655446 TBE655355:TBE655446 SRI655355:SRI655446 SHM655355:SHM655446 RXQ655355:RXQ655446 RNU655355:RNU655446 RDY655355:RDY655446 QUC655355:QUC655446 QKG655355:QKG655446 QAK655355:QAK655446 PQO655355:PQO655446 PGS655355:PGS655446 OWW655355:OWW655446 ONA655355:ONA655446 ODE655355:ODE655446 NTI655355:NTI655446 NJM655355:NJM655446 MZQ655355:MZQ655446 MPU655355:MPU655446 MFY655355:MFY655446 LWC655355:LWC655446 LMG655355:LMG655446 LCK655355:LCK655446 KSO655355:KSO655446 KIS655355:KIS655446 JYW655355:JYW655446 JPA655355:JPA655446 JFE655355:JFE655446 IVI655355:IVI655446 ILM655355:ILM655446 IBQ655355:IBQ655446 HRU655355:HRU655446 HHY655355:HHY655446 GYC655355:GYC655446 GOG655355:GOG655446 GEK655355:GEK655446 FUO655355:FUO655446 FKS655355:FKS655446 FAW655355:FAW655446 ERA655355:ERA655446 EHE655355:EHE655446 DXI655355:DXI655446 DNM655355:DNM655446 DDQ655355:DDQ655446 CTU655355:CTU655446 CJY655355:CJY655446 CAC655355:CAC655446 BQG655355:BQG655446 BGK655355:BGK655446 AWO655355:AWO655446 AMS655355:AMS655446 ACW655355:ACW655446 TA655355:TA655446 JE655355:JE655446 I655355:I655446 WVQ589819:WVQ589910 WLU589819:WLU589910 WBY589819:WBY589910 VSC589819:VSC589910 VIG589819:VIG589910 UYK589819:UYK589910 UOO589819:UOO589910 UES589819:UES589910 TUW589819:TUW589910 TLA589819:TLA589910 TBE589819:TBE589910 SRI589819:SRI589910 SHM589819:SHM589910 RXQ589819:RXQ589910 RNU589819:RNU589910 RDY589819:RDY589910 QUC589819:QUC589910 QKG589819:QKG589910 QAK589819:QAK589910 PQO589819:PQO589910 PGS589819:PGS589910 OWW589819:OWW589910 ONA589819:ONA589910 ODE589819:ODE589910 NTI589819:NTI589910 NJM589819:NJM589910 MZQ589819:MZQ589910 MPU589819:MPU589910 MFY589819:MFY589910 LWC589819:LWC589910 LMG589819:LMG589910 LCK589819:LCK589910 KSO589819:KSO589910 KIS589819:KIS589910 JYW589819:JYW589910 JPA589819:JPA589910 JFE589819:JFE589910 IVI589819:IVI589910 ILM589819:ILM589910 IBQ589819:IBQ589910 HRU589819:HRU589910 HHY589819:HHY589910 GYC589819:GYC589910 GOG589819:GOG589910 GEK589819:GEK589910 FUO589819:FUO589910 FKS589819:FKS589910 FAW589819:FAW589910 ERA589819:ERA589910 EHE589819:EHE589910 DXI589819:DXI589910 DNM589819:DNM589910 DDQ589819:DDQ589910 CTU589819:CTU589910 CJY589819:CJY589910 CAC589819:CAC589910 BQG589819:BQG589910 BGK589819:BGK589910 AWO589819:AWO589910 AMS589819:AMS589910 ACW589819:ACW589910 TA589819:TA589910 JE589819:JE589910 I589819:I589910 WVQ524283:WVQ524374 WLU524283:WLU524374 WBY524283:WBY524374 VSC524283:VSC524374 VIG524283:VIG524374 UYK524283:UYK524374 UOO524283:UOO524374 UES524283:UES524374 TUW524283:TUW524374 TLA524283:TLA524374 TBE524283:TBE524374 SRI524283:SRI524374 SHM524283:SHM524374 RXQ524283:RXQ524374 RNU524283:RNU524374 RDY524283:RDY524374 QUC524283:QUC524374 QKG524283:QKG524374 QAK524283:QAK524374 PQO524283:PQO524374 PGS524283:PGS524374 OWW524283:OWW524374 ONA524283:ONA524374 ODE524283:ODE524374 NTI524283:NTI524374 NJM524283:NJM524374 MZQ524283:MZQ524374 MPU524283:MPU524374 MFY524283:MFY524374 LWC524283:LWC524374 LMG524283:LMG524374 LCK524283:LCK524374 KSO524283:KSO524374 KIS524283:KIS524374 JYW524283:JYW524374 JPA524283:JPA524374 JFE524283:JFE524374 IVI524283:IVI524374 ILM524283:ILM524374 IBQ524283:IBQ524374 HRU524283:HRU524374 HHY524283:HHY524374 GYC524283:GYC524374 GOG524283:GOG524374 GEK524283:GEK524374 FUO524283:FUO524374 FKS524283:FKS524374 FAW524283:FAW524374 ERA524283:ERA524374 EHE524283:EHE524374 DXI524283:DXI524374 DNM524283:DNM524374 DDQ524283:DDQ524374 CTU524283:CTU524374 CJY524283:CJY524374 CAC524283:CAC524374 BQG524283:BQG524374 BGK524283:BGK524374 AWO524283:AWO524374 AMS524283:AMS524374 ACW524283:ACW524374 TA524283:TA524374 JE524283:JE524374 I524283:I524374 WVQ458747:WVQ458838 WLU458747:WLU458838 WBY458747:WBY458838 VSC458747:VSC458838 VIG458747:VIG458838 UYK458747:UYK458838 UOO458747:UOO458838 UES458747:UES458838 TUW458747:TUW458838 TLA458747:TLA458838 TBE458747:TBE458838 SRI458747:SRI458838 SHM458747:SHM458838 RXQ458747:RXQ458838 RNU458747:RNU458838 RDY458747:RDY458838 QUC458747:QUC458838 QKG458747:QKG458838 QAK458747:QAK458838 PQO458747:PQO458838 PGS458747:PGS458838 OWW458747:OWW458838 ONA458747:ONA458838 ODE458747:ODE458838 NTI458747:NTI458838 NJM458747:NJM458838 MZQ458747:MZQ458838 MPU458747:MPU458838 MFY458747:MFY458838 LWC458747:LWC458838 LMG458747:LMG458838 LCK458747:LCK458838 KSO458747:KSO458838 KIS458747:KIS458838 JYW458747:JYW458838 JPA458747:JPA458838 JFE458747:JFE458838 IVI458747:IVI458838 ILM458747:ILM458838 IBQ458747:IBQ458838 HRU458747:HRU458838 HHY458747:HHY458838 GYC458747:GYC458838 GOG458747:GOG458838 GEK458747:GEK458838 FUO458747:FUO458838 FKS458747:FKS458838 FAW458747:FAW458838 ERA458747:ERA458838 EHE458747:EHE458838 DXI458747:DXI458838 DNM458747:DNM458838 DDQ458747:DDQ458838 CTU458747:CTU458838 CJY458747:CJY458838 CAC458747:CAC458838 BQG458747:BQG458838 BGK458747:BGK458838 AWO458747:AWO458838 AMS458747:AMS458838 ACW458747:ACW458838 TA458747:TA458838 JE458747:JE458838 I458747:I458838 WVQ393211:WVQ393302 WLU393211:WLU393302 WBY393211:WBY393302 VSC393211:VSC393302 VIG393211:VIG393302 UYK393211:UYK393302 UOO393211:UOO393302 UES393211:UES393302 TUW393211:TUW393302 TLA393211:TLA393302 TBE393211:TBE393302 SRI393211:SRI393302 SHM393211:SHM393302 RXQ393211:RXQ393302 RNU393211:RNU393302 RDY393211:RDY393302 QUC393211:QUC393302 QKG393211:QKG393302 QAK393211:QAK393302 PQO393211:PQO393302 PGS393211:PGS393302 OWW393211:OWW393302 ONA393211:ONA393302 ODE393211:ODE393302 NTI393211:NTI393302 NJM393211:NJM393302 MZQ393211:MZQ393302 MPU393211:MPU393302 MFY393211:MFY393302 LWC393211:LWC393302 LMG393211:LMG393302 LCK393211:LCK393302 KSO393211:KSO393302 KIS393211:KIS393302 JYW393211:JYW393302 JPA393211:JPA393302 JFE393211:JFE393302 IVI393211:IVI393302 ILM393211:ILM393302 IBQ393211:IBQ393302 HRU393211:HRU393302 HHY393211:HHY393302 GYC393211:GYC393302 GOG393211:GOG393302 GEK393211:GEK393302 FUO393211:FUO393302 FKS393211:FKS393302 FAW393211:FAW393302 ERA393211:ERA393302 EHE393211:EHE393302 DXI393211:DXI393302 DNM393211:DNM393302 DDQ393211:DDQ393302 CTU393211:CTU393302 CJY393211:CJY393302 CAC393211:CAC393302 BQG393211:BQG393302 BGK393211:BGK393302 AWO393211:AWO393302 AMS393211:AMS393302 ACW393211:ACW393302 TA393211:TA393302 JE393211:JE393302 I393211:I393302 WVQ327675:WVQ327766 WLU327675:WLU327766 WBY327675:WBY327766 VSC327675:VSC327766 VIG327675:VIG327766 UYK327675:UYK327766 UOO327675:UOO327766 UES327675:UES327766 TUW327675:TUW327766 TLA327675:TLA327766 TBE327675:TBE327766 SRI327675:SRI327766 SHM327675:SHM327766 RXQ327675:RXQ327766 RNU327675:RNU327766 RDY327675:RDY327766 QUC327675:QUC327766 QKG327675:QKG327766 QAK327675:QAK327766 PQO327675:PQO327766 PGS327675:PGS327766 OWW327675:OWW327766 ONA327675:ONA327766 ODE327675:ODE327766 NTI327675:NTI327766 NJM327675:NJM327766 MZQ327675:MZQ327766 MPU327675:MPU327766 MFY327675:MFY327766 LWC327675:LWC327766 LMG327675:LMG327766 LCK327675:LCK327766 KSO327675:KSO327766 KIS327675:KIS327766 JYW327675:JYW327766 JPA327675:JPA327766 JFE327675:JFE327766 IVI327675:IVI327766 ILM327675:ILM327766 IBQ327675:IBQ327766 HRU327675:HRU327766 HHY327675:HHY327766 GYC327675:GYC327766 GOG327675:GOG327766 GEK327675:GEK327766 FUO327675:FUO327766 FKS327675:FKS327766 FAW327675:FAW327766 ERA327675:ERA327766 EHE327675:EHE327766 DXI327675:DXI327766 DNM327675:DNM327766 DDQ327675:DDQ327766 CTU327675:CTU327766 CJY327675:CJY327766 CAC327675:CAC327766 BQG327675:BQG327766 BGK327675:BGK327766 AWO327675:AWO327766 AMS327675:AMS327766 ACW327675:ACW327766 TA327675:TA327766 JE327675:JE327766 I327675:I327766 WVQ262139:WVQ262230 WLU262139:WLU262230 WBY262139:WBY262230 VSC262139:VSC262230 VIG262139:VIG262230 UYK262139:UYK262230 UOO262139:UOO262230 UES262139:UES262230 TUW262139:TUW262230 TLA262139:TLA262230 TBE262139:TBE262230 SRI262139:SRI262230 SHM262139:SHM262230 RXQ262139:RXQ262230 RNU262139:RNU262230 RDY262139:RDY262230 QUC262139:QUC262230 QKG262139:QKG262230 QAK262139:QAK262230 PQO262139:PQO262230 PGS262139:PGS262230 OWW262139:OWW262230 ONA262139:ONA262230 ODE262139:ODE262230 NTI262139:NTI262230 NJM262139:NJM262230 MZQ262139:MZQ262230 MPU262139:MPU262230 MFY262139:MFY262230 LWC262139:LWC262230 LMG262139:LMG262230 LCK262139:LCK262230 KSO262139:KSO262230 KIS262139:KIS262230 JYW262139:JYW262230 JPA262139:JPA262230 JFE262139:JFE262230 IVI262139:IVI262230 ILM262139:ILM262230 IBQ262139:IBQ262230 HRU262139:HRU262230 HHY262139:HHY262230 GYC262139:GYC262230 GOG262139:GOG262230 GEK262139:GEK262230 FUO262139:FUO262230 FKS262139:FKS262230 FAW262139:FAW262230 ERA262139:ERA262230 EHE262139:EHE262230 DXI262139:DXI262230 DNM262139:DNM262230 DDQ262139:DDQ262230 CTU262139:CTU262230 CJY262139:CJY262230 CAC262139:CAC262230 BQG262139:BQG262230 BGK262139:BGK262230 AWO262139:AWO262230 AMS262139:AMS262230 ACW262139:ACW262230 TA262139:TA262230 JE262139:JE262230 I262139:I262230 WVQ196603:WVQ196694 WLU196603:WLU196694 WBY196603:WBY196694 VSC196603:VSC196694 VIG196603:VIG196694 UYK196603:UYK196694 UOO196603:UOO196694 UES196603:UES196694 TUW196603:TUW196694 TLA196603:TLA196694 TBE196603:TBE196694 SRI196603:SRI196694 SHM196603:SHM196694 RXQ196603:RXQ196694 RNU196603:RNU196694 RDY196603:RDY196694 QUC196603:QUC196694 QKG196603:QKG196694 QAK196603:QAK196694 PQO196603:PQO196694 PGS196603:PGS196694 OWW196603:OWW196694 ONA196603:ONA196694 ODE196603:ODE196694 NTI196603:NTI196694 NJM196603:NJM196694 MZQ196603:MZQ196694 MPU196603:MPU196694 MFY196603:MFY196694 LWC196603:LWC196694 LMG196603:LMG196694 LCK196603:LCK196694 KSO196603:KSO196694 KIS196603:KIS196694 JYW196603:JYW196694 JPA196603:JPA196694 JFE196603:JFE196694 IVI196603:IVI196694 ILM196603:ILM196694 IBQ196603:IBQ196694 HRU196603:HRU196694 HHY196603:HHY196694 GYC196603:GYC196694 GOG196603:GOG196694 GEK196603:GEK196694 FUO196603:FUO196694 FKS196603:FKS196694 FAW196603:FAW196694 ERA196603:ERA196694 EHE196603:EHE196694 DXI196603:DXI196694 DNM196603:DNM196694 DDQ196603:DDQ196694 CTU196603:CTU196694 CJY196603:CJY196694 CAC196603:CAC196694 BQG196603:BQG196694 BGK196603:BGK196694 AWO196603:AWO196694 AMS196603:AMS196694 ACW196603:ACW196694 TA196603:TA196694 JE196603:JE196694 I196603:I196694 WVQ131067:WVQ131158 WLU131067:WLU131158 WBY131067:WBY131158 VSC131067:VSC131158 VIG131067:VIG131158 UYK131067:UYK131158 UOO131067:UOO131158 UES131067:UES131158 TUW131067:TUW131158 TLA131067:TLA131158 TBE131067:TBE131158 SRI131067:SRI131158 SHM131067:SHM131158 RXQ131067:RXQ131158 RNU131067:RNU131158 RDY131067:RDY131158 QUC131067:QUC131158 QKG131067:QKG131158 QAK131067:QAK131158 PQO131067:PQO131158 PGS131067:PGS131158 OWW131067:OWW131158 ONA131067:ONA131158 ODE131067:ODE131158 NTI131067:NTI131158 NJM131067:NJM131158 MZQ131067:MZQ131158 MPU131067:MPU131158 MFY131067:MFY131158 LWC131067:LWC131158 LMG131067:LMG131158 LCK131067:LCK131158 KSO131067:KSO131158 KIS131067:KIS131158 JYW131067:JYW131158 JPA131067:JPA131158 JFE131067:JFE131158 IVI131067:IVI131158 ILM131067:ILM131158 IBQ131067:IBQ131158 HRU131067:HRU131158 HHY131067:HHY131158 GYC131067:GYC131158 GOG131067:GOG131158 GEK131067:GEK131158 FUO131067:FUO131158 FKS131067:FKS131158 FAW131067:FAW131158 ERA131067:ERA131158 EHE131067:EHE131158 DXI131067:DXI131158 DNM131067:DNM131158 DDQ131067:DDQ131158 CTU131067:CTU131158 CJY131067:CJY131158 CAC131067:CAC131158 BQG131067:BQG131158 BGK131067:BGK131158 AWO131067:AWO131158 AMS131067:AMS131158 ACW131067:ACW131158 TA131067:TA131158 JE131067:JE131158 I131067:I131158 WVQ65531:WVQ65622 WLU65531:WLU65622 WBY65531:WBY65622 VSC65531:VSC65622 VIG65531:VIG65622 UYK65531:UYK65622 UOO65531:UOO65622 UES65531:UES65622 TUW65531:TUW65622 TLA65531:TLA65622 TBE65531:TBE65622 SRI65531:SRI65622 SHM65531:SHM65622 RXQ65531:RXQ65622 RNU65531:RNU65622 RDY65531:RDY65622 QUC65531:QUC65622 QKG65531:QKG65622 QAK65531:QAK65622 PQO65531:PQO65622 PGS65531:PGS65622 OWW65531:OWW65622 ONA65531:ONA65622 ODE65531:ODE65622 NTI65531:NTI65622 NJM65531:NJM65622 MZQ65531:MZQ65622 MPU65531:MPU65622 MFY65531:MFY65622 LWC65531:LWC65622 LMG65531:LMG65622 LCK65531:LCK65622 KSO65531:KSO65622 KIS65531:KIS65622 JYW65531:JYW65622 JPA65531:JPA65622 JFE65531:JFE65622 IVI65531:IVI65622 ILM65531:ILM65622 IBQ65531:IBQ65622 HRU65531:HRU65622 HHY65531:HHY65622 GYC65531:GYC65622 GOG65531:GOG65622 GEK65531:GEK65622 FUO65531:FUO65622 FKS65531:FKS65622 FAW65531:FAW65622 ERA65531:ERA65622 EHE65531:EHE65622 DXI65531:DXI65622 DNM65531:DNM65622 DDQ65531:DDQ65622 CTU65531:CTU65622 CJY65531:CJY65622 CAC65531:CAC65622 BQG65531:BQG65622 BGK65531:BGK65622 AWO65531:AWO65622 AMS65531:AMS65622 ACW65531:ACW65622 TA65531:TA65622 JE65531:JE65622 WVQ10:WVQ101 WLU10:WLU101 WBY10:WBY101 VSC10:VSC101 VIG10:VIG101 UYK10:UYK101 UOO10:UOO101 UES10:UES101 TUW10:TUW101 TLA10:TLA101 TBE10:TBE101 SRI10:SRI101 SHM10:SHM101 RXQ10:RXQ101 RNU10:RNU101 RDY10:RDY101 QUC10:QUC101 QKG10:QKG101 QAK10:QAK101 PQO10:PQO101 PGS10:PGS101 OWW10:OWW101 ONA10:ONA101 ODE10:ODE101 NTI10:NTI101 NJM10:NJM101 MZQ10:MZQ101 MPU10:MPU101 MFY10:MFY101 LWC10:LWC101 LMG10:LMG101 LCK10:LCK101 KSO10:KSO101 KIS10:KIS101 JYW10:JYW101 JPA10:JPA101 JFE10:JFE101 IVI10:IVI101 ILM10:ILM101 IBQ10:IBQ101 HRU10:HRU101 HHY10:HHY101 GYC10:GYC101 GOG10:GOG101 GEK10:GEK101 FUO10:FUO101 FKS10:FKS101 FAW10:FAW101 ERA10:ERA101 EHE10:EHE101 DXI10:DXI101 DNM10:DNM101 DDQ10:DDQ101 CTU10:CTU101 CJY10:CJY101 CAC10:CAC101 BQG10:BQG101 BGK10:BGK101 AWO10:AWO101 AMS10:AMS101 ACW10:ACW101 TA10:TA101 JE10:JE101 I10:I101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34" fitToHeight="0" orientation="portrait" r:id="rId1"/>
  <rowBreaks count="2" manualBreakCount="2">
    <brk id="35" max="12" man="1"/>
    <brk id="63" max="12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18"/>
  <sheetViews>
    <sheetView workbookViewId="0">
      <selection sqref="A1:XFD1048576"/>
    </sheetView>
  </sheetViews>
  <sheetFormatPr defaultColWidth="9.109375" defaultRowHeight="13.8" x14ac:dyDescent="0.3"/>
  <cols>
    <col min="1" max="1" width="5.44140625" style="7" customWidth="1"/>
    <col min="2" max="2" width="80.109375" style="7" customWidth="1"/>
    <col min="3" max="3" width="31.5546875" style="7" customWidth="1"/>
    <col min="4" max="5" width="15.44140625" style="7" customWidth="1"/>
    <col min="6" max="7" width="13.109375" style="7" customWidth="1"/>
    <col min="8" max="8" width="13.33203125" style="89" customWidth="1"/>
    <col min="9" max="256" width="9.109375" style="89"/>
    <col min="257" max="257" width="5.44140625" style="89" customWidth="1"/>
    <col min="258" max="258" width="80.109375" style="89" customWidth="1"/>
    <col min="259" max="259" width="31.5546875" style="89" customWidth="1"/>
    <col min="260" max="261" width="15.44140625" style="89" customWidth="1"/>
    <col min="262" max="263" width="13.109375" style="89" customWidth="1"/>
    <col min="264" max="264" width="13.33203125" style="89" customWidth="1"/>
    <col min="265" max="512" width="9.109375" style="89"/>
    <col min="513" max="513" width="5.44140625" style="89" customWidth="1"/>
    <col min="514" max="514" width="80.109375" style="89" customWidth="1"/>
    <col min="515" max="515" width="31.5546875" style="89" customWidth="1"/>
    <col min="516" max="517" width="15.44140625" style="89" customWidth="1"/>
    <col min="518" max="519" width="13.109375" style="89" customWidth="1"/>
    <col min="520" max="520" width="13.33203125" style="89" customWidth="1"/>
    <col min="521" max="768" width="9.109375" style="89"/>
    <col min="769" max="769" width="5.44140625" style="89" customWidth="1"/>
    <col min="770" max="770" width="80.109375" style="89" customWidth="1"/>
    <col min="771" max="771" width="31.5546875" style="89" customWidth="1"/>
    <col min="772" max="773" width="15.44140625" style="89" customWidth="1"/>
    <col min="774" max="775" width="13.109375" style="89" customWidth="1"/>
    <col min="776" max="776" width="13.33203125" style="89" customWidth="1"/>
    <col min="777" max="1024" width="9.109375" style="89"/>
    <col min="1025" max="1025" width="5.44140625" style="89" customWidth="1"/>
    <col min="1026" max="1026" width="80.109375" style="89" customWidth="1"/>
    <col min="1027" max="1027" width="31.5546875" style="89" customWidth="1"/>
    <col min="1028" max="1029" width="15.44140625" style="89" customWidth="1"/>
    <col min="1030" max="1031" width="13.109375" style="89" customWidth="1"/>
    <col min="1032" max="1032" width="13.33203125" style="89" customWidth="1"/>
    <col min="1033" max="1280" width="9.109375" style="89"/>
    <col min="1281" max="1281" width="5.44140625" style="89" customWidth="1"/>
    <col min="1282" max="1282" width="80.109375" style="89" customWidth="1"/>
    <col min="1283" max="1283" width="31.5546875" style="89" customWidth="1"/>
    <col min="1284" max="1285" width="15.44140625" style="89" customWidth="1"/>
    <col min="1286" max="1287" width="13.109375" style="89" customWidth="1"/>
    <col min="1288" max="1288" width="13.33203125" style="89" customWidth="1"/>
    <col min="1289" max="1536" width="9.109375" style="89"/>
    <col min="1537" max="1537" width="5.44140625" style="89" customWidth="1"/>
    <col min="1538" max="1538" width="80.109375" style="89" customWidth="1"/>
    <col min="1539" max="1539" width="31.5546875" style="89" customWidth="1"/>
    <col min="1540" max="1541" width="15.44140625" style="89" customWidth="1"/>
    <col min="1542" max="1543" width="13.109375" style="89" customWidth="1"/>
    <col min="1544" max="1544" width="13.33203125" style="89" customWidth="1"/>
    <col min="1545" max="1792" width="9.109375" style="89"/>
    <col min="1793" max="1793" width="5.44140625" style="89" customWidth="1"/>
    <col min="1794" max="1794" width="80.109375" style="89" customWidth="1"/>
    <col min="1795" max="1795" width="31.5546875" style="89" customWidth="1"/>
    <col min="1796" max="1797" width="15.44140625" style="89" customWidth="1"/>
    <col min="1798" max="1799" width="13.109375" style="89" customWidth="1"/>
    <col min="1800" max="1800" width="13.33203125" style="89" customWidth="1"/>
    <col min="1801" max="2048" width="9.109375" style="89"/>
    <col min="2049" max="2049" width="5.44140625" style="89" customWidth="1"/>
    <col min="2050" max="2050" width="80.109375" style="89" customWidth="1"/>
    <col min="2051" max="2051" width="31.5546875" style="89" customWidth="1"/>
    <col min="2052" max="2053" width="15.44140625" style="89" customWidth="1"/>
    <col min="2054" max="2055" width="13.109375" style="89" customWidth="1"/>
    <col min="2056" max="2056" width="13.33203125" style="89" customWidth="1"/>
    <col min="2057" max="2304" width="9.109375" style="89"/>
    <col min="2305" max="2305" width="5.44140625" style="89" customWidth="1"/>
    <col min="2306" max="2306" width="80.109375" style="89" customWidth="1"/>
    <col min="2307" max="2307" width="31.5546875" style="89" customWidth="1"/>
    <col min="2308" max="2309" width="15.44140625" style="89" customWidth="1"/>
    <col min="2310" max="2311" width="13.109375" style="89" customWidth="1"/>
    <col min="2312" max="2312" width="13.33203125" style="89" customWidth="1"/>
    <col min="2313" max="2560" width="9.109375" style="89"/>
    <col min="2561" max="2561" width="5.44140625" style="89" customWidth="1"/>
    <col min="2562" max="2562" width="80.109375" style="89" customWidth="1"/>
    <col min="2563" max="2563" width="31.5546875" style="89" customWidth="1"/>
    <col min="2564" max="2565" width="15.44140625" style="89" customWidth="1"/>
    <col min="2566" max="2567" width="13.109375" style="89" customWidth="1"/>
    <col min="2568" max="2568" width="13.33203125" style="89" customWidth="1"/>
    <col min="2569" max="2816" width="9.109375" style="89"/>
    <col min="2817" max="2817" width="5.44140625" style="89" customWidth="1"/>
    <col min="2818" max="2818" width="80.109375" style="89" customWidth="1"/>
    <col min="2819" max="2819" width="31.5546875" style="89" customWidth="1"/>
    <col min="2820" max="2821" width="15.44140625" style="89" customWidth="1"/>
    <col min="2822" max="2823" width="13.109375" style="89" customWidth="1"/>
    <col min="2824" max="2824" width="13.33203125" style="89" customWidth="1"/>
    <col min="2825" max="3072" width="9.109375" style="89"/>
    <col min="3073" max="3073" width="5.44140625" style="89" customWidth="1"/>
    <col min="3074" max="3074" width="80.109375" style="89" customWidth="1"/>
    <col min="3075" max="3075" width="31.5546875" style="89" customWidth="1"/>
    <col min="3076" max="3077" width="15.44140625" style="89" customWidth="1"/>
    <col min="3078" max="3079" width="13.109375" style="89" customWidth="1"/>
    <col min="3080" max="3080" width="13.33203125" style="89" customWidth="1"/>
    <col min="3081" max="3328" width="9.109375" style="89"/>
    <col min="3329" max="3329" width="5.44140625" style="89" customWidth="1"/>
    <col min="3330" max="3330" width="80.109375" style="89" customWidth="1"/>
    <col min="3331" max="3331" width="31.5546875" style="89" customWidth="1"/>
    <col min="3332" max="3333" width="15.44140625" style="89" customWidth="1"/>
    <col min="3334" max="3335" width="13.109375" style="89" customWidth="1"/>
    <col min="3336" max="3336" width="13.33203125" style="89" customWidth="1"/>
    <col min="3337" max="3584" width="9.109375" style="89"/>
    <col min="3585" max="3585" width="5.44140625" style="89" customWidth="1"/>
    <col min="3586" max="3586" width="80.109375" style="89" customWidth="1"/>
    <col min="3587" max="3587" width="31.5546875" style="89" customWidth="1"/>
    <col min="3588" max="3589" width="15.44140625" style="89" customWidth="1"/>
    <col min="3590" max="3591" width="13.109375" style="89" customWidth="1"/>
    <col min="3592" max="3592" width="13.33203125" style="89" customWidth="1"/>
    <col min="3593" max="3840" width="9.109375" style="89"/>
    <col min="3841" max="3841" width="5.44140625" style="89" customWidth="1"/>
    <col min="3842" max="3842" width="80.109375" style="89" customWidth="1"/>
    <col min="3843" max="3843" width="31.5546875" style="89" customWidth="1"/>
    <col min="3844" max="3845" width="15.44140625" style="89" customWidth="1"/>
    <col min="3846" max="3847" width="13.109375" style="89" customWidth="1"/>
    <col min="3848" max="3848" width="13.33203125" style="89" customWidth="1"/>
    <col min="3849" max="4096" width="9.109375" style="89"/>
    <col min="4097" max="4097" width="5.44140625" style="89" customWidth="1"/>
    <col min="4098" max="4098" width="80.109375" style="89" customWidth="1"/>
    <col min="4099" max="4099" width="31.5546875" style="89" customWidth="1"/>
    <col min="4100" max="4101" width="15.44140625" style="89" customWidth="1"/>
    <col min="4102" max="4103" width="13.109375" style="89" customWidth="1"/>
    <col min="4104" max="4104" width="13.33203125" style="89" customWidth="1"/>
    <col min="4105" max="4352" width="9.109375" style="89"/>
    <col min="4353" max="4353" width="5.44140625" style="89" customWidth="1"/>
    <col min="4354" max="4354" width="80.109375" style="89" customWidth="1"/>
    <col min="4355" max="4355" width="31.5546875" style="89" customWidth="1"/>
    <col min="4356" max="4357" width="15.44140625" style="89" customWidth="1"/>
    <col min="4358" max="4359" width="13.109375" style="89" customWidth="1"/>
    <col min="4360" max="4360" width="13.33203125" style="89" customWidth="1"/>
    <col min="4361" max="4608" width="9.109375" style="89"/>
    <col min="4609" max="4609" width="5.44140625" style="89" customWidth="1"/>
    <col min="4610" max="4610" width="80.109375" style="89" customWidth="1"/>
    <col min="4611" max="4611" width="31.5546875" style="89" customWidth="1"/>
    <col min="4612" max="4613" width="15.44140625" style="89" customWidth="1"/>
    <col min="4614" max="4615" width="13.109375" style="89" customWidth="1"/>
    <col min="4616" max="4616" width="13.33203125" style="89" customWidth="1"/>
    <col min="4617" max="4864" width="9.109375" style="89"/>
    <col min="4865" max="4865" width="5.44140625" style="89" customWidth="1"/>
    <col min="4866" max="4866" width="80.109375" style="89" customWidth="1"/>
    <col min="4867" max="4867" width="31.5546875" style="89" customWidth="1"/>
    <col min="4868" max="4869" width="15.44140625" style="89" customWidth="1"/>
    <col min="4870" max="4871" width="13.109375" style="89" customWidth="1"/>
    <col min="4872" max="4872" width="13.33203125" style="89" customWidth="1"/>
    <col min="4873" max="5120" width="9.109375" style="89"/>
    <col min="5121" max="5121" width="5.44140625" style="89" customWidth="1"/>
    <col min="5122" max="5122" width="80.109375" style="89" customWidth="1"/>
    <col min="5123" max="5123" width="31.5546875" style="89" customWidth="1"/>
    <col min="5124" max="5125" width="15.44140625" style="89" customWidth="1"/>
    <col min="5126" max="5127" width="13.109375" style="89" customWidth="1"/>
    <col min="5128" max="5128" width="13.33203125" style="89" customWidth="1"/>
    <col min="5129" max="5376" width="9.109375" style="89"/>
    <col min="5377" max="5377" width="5.44140625" style="89" customWidth="1"/>
    <col min="5378" max="5378" width="80.109375" style="89" customWidth="1"/>
    <col min="5379" max="5379" width="31.5546875" style="89" customWidth="1"/>
    <col min="5380" max="5381" width="15.44140625" style="89" customWidth="1"/>
    <col min="5382" max="5383" width="13.109375" style="89" customWidth="1"/>
    <col min="5384" max="5384" width="13.33203125" style="89" customWidth="1"/>
    <col min="5385" max="5632" width="9.109375" style="89"/>
    <col min="5633" max="5633" width="5.44140625" style="89" customWidth="1"/>
    <col min="5634" max="5634" width="80.109375" style="89" customWidth="1"/>
    <col min="5635" max="5635" width="31.5546875" style="89" customWidth="1"/>
    <col min="5636" max="5637" width="15.44140625" style="89" customWidth="1"/>
    <col min="5638" max="5639" width="13.109375" style="89" customWidth="1"/>
    <col min="5640" max="5640" width="13.33203125" style="89" customWidth="1"/>
    <col min="5641" max="5888" width="9.109375" style="89"/>
    <col min="5889" max="5889" width="5.44140625" style="89" customWidth="1"/>
    <col min="5890" max="5890" width="80.109375" style="89" customWidth="1"/>
    <col min="5891" max="5891" width="31.5546875" style="89" customWidth="1"/>
    <col min="5892" max="5893" width="15.44140625" style="89" customWidth="1"/>
    <col min="5894" max="5895" width="13.109375" style="89" customWidth="1"/>
    <col min="5896" max="5896" width="13.33203125" style="89" customWidth="1"/>
    <col min="5897" max="6144" width="9.109375" style="89"/>
    <col min="6145" max="6145" width="5.44140625" style="89" customWidth="1"/>
    <col min="6146" max="6146" width="80.109375" style="89" customWidth="1"/>
    <col min="6147" max="6147" width="31.5546875" style="89" customWidth="1"/>
    <col min="6148" max="6149" width="15.44140625" style="89" customWidth="1"/>
    <col min="6150" max="6151" width="13.109375" style="89" customWidth="1"/>
    <col min="6152" max="6152" width="13.33203125" style="89" customWidth="1"/>
    <col min="6153" max="6400" width="9.109375" style="89"/>
    <col min="6401" max="6401" width="5.44140625" style="89" customWidth="1"/>
    <col min="6402" max="6402" width="80.109375" style="89" customWidth="1"/>
    <col min="6403" max="6403" width="31.5546875" style="89" customWidth="1"/>
    <col min="6404" max="6405" width="15.44140625" style="89" customWidth="1"/>
    <col min="6406" max="6407" width="13.109375" style="89" customWidth="1"/>
    <col min="6408" max="6408" width="13.33203125" style="89" customWidth="1"/>
    <col min="6409" max="6656" width="9.109375" style="89"/>
    <col min="6657" max="6657" width="5.44140625" style="89" customWidth="1"/>
    <col min="6658" max="6658" width="80.109375" style="89" customWidth="1"/>
    <col min="6659" max="6659" width="31.5546875" style="89" customWidth="1"/>
    <col min="6660" max="6661" width="15.44140625" style="89" customWidth="1"/>
    <col min="6662" max="6663" width="13.109375" style="89" customWidth="1"/>
    <col min="6664" max="6664" width="13.33203125" style="89" customWidth="1"/>
    <col min="6665" max="6912" width="9.109375" style="89"/>
    <col min="6913" max="6913" width="5.44140625" style="89" customWidth="1"/>
    <col min="6914" max="6914" width="80.109375" style="89" customWidth="1"/>
    <col min="6915" max="6915" width="31.5546875" style="89" customWidth="1"/>
    <col min="6916" max="6917" width="15.44140625" style="89" customWidth="1"/>
    <col min="6918" max="6919" width="13.109375" style="89" customWidth="1"/>
    <col min="6920" max="6920" width="13.33203125" style="89" customWidth="1"/>
    <col min="6921" max="7168" width="9.109375" style="89"/>
    <col min="7169" max="7169" width="5.44140625" style="89" customWidth="1"/>
    <col min="7170" max="7170" width="80.109375" style="89" customWidth="1"/>
    <col min="7171" max="7171" width="31.5546875" style="89" customWidth="1"/>
    <col min="7172" max="7173" width="15.44140625" style="89" customWidth="1"/>
    <col min="7174" max="7175" width="13.109375" style="89" customWidth="1"/>
    <col min="7176" max="7176" width="13.33203125" style="89" customWidth="1"/>
    <col min="7177" max="7424" width="9.109375" style="89"/>
    <col min="7425" max="7425" width="5.44140625" style="89" customWidth="1"/>
    <col min="7426" max="7426" width="80.109375" style="89" customWidth="1"/>
    <col min="7427" max="7427" width="31.5546875" style="89" customWidth="1"/>
    <col min="7428" max="7429" width="15.44140625" style="89" customWidth="1"/>
    <col min="7430" max="7431" width="13.109375" style="89" customWidth="1"/>
    <col min="7432" max="7432" width="13.33203125" style="89" customWidth="1"/>
    <col min="7433" max="7680" width="9.109375" style="89"/>
    <col min="7681" max="7681" width="5.44140625" style="89" customWidth="1"/>
    <col min="7682" max="7682" width="80.109375" style="89" customWidth="1"/>
    <col min="7683" max="7683" width="31.5546875" style="89" customWidth="1"/>
    <col min="7684" max="7685" width="15.44140625" style="89" customWidth="1"/>
    <col min="7686" max="7687" width="13.109375" style="89" customWidth="1"/>
    <col min="7688" max="7688" width="13.33203125" style="89" customWidth="1"/>
    <col min="7689" max="7936" width="9.109375" style="89"/>
    <col min="7937" max="7937" width="5.44140625" style="89" customWidth="1"/>
    <col min="7938" max="7938" width="80.109375" style="89" customWidth="1"/>
    <col min="7939" max="7939" width="31.5546875" style="89" customWidth="1"/>
    <col min="7940" max="7941" width="15.44140625" style="89" customWidth="1"/>
    <col min="7942" max="7943" width="13.109375" style="89" customWidth="1"/>
    <col min="7944" max="7944" width="13.33203125" style="89" customWidth="1"/>
    <col min="7945" max="8192" width="9.109375" style="89"/>
    <col min="8193" max="8193" width="5.44140625" style="89" customWidth="1"/>
    <col min="8194" max="8194" width="80.109375" style="89" customWidth="1"/>
    <col min="8195" max="8195" width="31.5546875" style="89" customWidth="1"/>
    <col min="8196" max="8197" width="15.44140625" style="89" customWidth="1"/>
    <col min="8198" max="8199" width="13.109375" style="89" customWidth="1"/>
    <col min="8200" max="8200" width="13.33203125" style="89" customWidth="1"/>
    <col min="8201" max="8448" width="9.109375" style="89"/>
    <col min="8449" max="8449" width="5.44140625" style="89" customWidth="1"/>
    <col min="8450" max="8450" width="80.109375" style="89" customWidth="1"/>
    <col min="8451" max="8451" width="31.5546875" style="89" customWidth="1"/>
    <col min="8452" max="8453" width="15.44140625" style="89" customWidth="1"/>
    <col min="8454" max="8455" width="13.109375" style="89" customWidth="1"/>
    <col min="8456" max="8456" width="13.33203125" style="89" customWidth="1"/>
    <col min="8457" max="8704" width="9.109375" style="89"/>
    <col min="8705" max="8705" width="5.44140625" style="89" customWidth="1"/>
    <col min="8706" max="8706" width="80.109375" style="89" customWidth="1"/>
    <col min="8707" max="8707" width="31.5546875" style="89" customWidth="1"/>
    <col min="8708" max="8709" width="15.44140625" style="89" customWidth="1"/>
    <col min="8710" max="8711" width="13.109375" style="89" customWidth="1"/>
    <col min="8712" max="8712" width="13.33203125" style="89" customWidth="1"/>
    <col min="8713" max="8960" width="9.109375" style="89"/>
    <col min="8961" max="8961" width="5.44140625" style="89" customWidth="1"/>
    <col min="8962" max="8962" width="80.109375" style="89" customWidth="1"/>
    <col min="8963" max="8963" width="31.5546875" style="89" customWidth="1"/>
    <col min="8964" max="8965" width="15.44140625" style="89" customWidth="1"/>
    <col min="8966" max="8967" width="13.109375" style="89" customWidth="1"/>
    <col min="8968" max="8968" width="13.33203125" style="89" customWidth="1"/>
    <col min="8969" max="9216" width="9.109375" style="89"/>
    <col min="9217" max="9217" width="5.44140625" style="89" customWidth="1"/>
    <col min="9218" max="9218" width="80.109375" style="89" customWidth="1"/>
    <col min="9219" max="9219" width="31.5546875" style="89" customWidth="1"/>
    <col min="9220" max="9221" width="15.44140625" style="89" customWidth="1"/>
    <col min="9222" max="9223" width="13.109375" style="89" customWidth="1"/>
    <col min="9224" max="9224" width="13.33203125" style="89" customWidth="1"/>
    <col min="9225" max="9472" width="9.109375" style="89"/>
    <col min="9473" max="9473" width="5.44140625" style="89" customWidth="1"/>
    <col min="9474" max="9474" width="80.109375" style="89" customWidth="1"/>
    <col min="9475" max="9475" width="31.5546875" style="89" customWidth="1"/>
    <col min="9476" max="9477" width="15.44140625" style="89" customWidth="1"/>
    <col min="9478" max="9479" width="13.109375" style="89" customWidth="1"/>
    <col min="9480" max="9480" width="13.33203125" style="89" customWidth="1"/>
    <col min="9481" max="9728" width="9.109375" style="89"/>
    <col min="9729" max="9729" width="5.44140625" style="89" customWidth="1"/>
    <col min="9730" max="9730" width="80.109375" style="89" customWidth="1"/>
    <col min="9731" max="9731" width="31.5546875" style="89" customWidth="1"/>
    <col min="9732" max="9733" width="15.44140625" style="89" customWidth="1"/>
    <col min="9734" max="9735" width="13.109375" style="89" customWidth="1"/>
    <col min="9736" max="9736" width="13.33203125" style="89" customWidth="1"/>
    <col min="9737" max="9984" width="9.109375" style="89"/>
    <col min="9985" max="9985" width="5.44140625" style="89" customWidth="1"/>
    <col min="9986" max="9986" width="80.109375" style="89" customWidth="1"/>
    <col min="9987" max="9987" width="31.5546875" style="89" customWidth="1"/>
    <col min="9988" max="9989" width="15.44140625" style="89" customWidth="1"/>
    <col min="9990" max="9991" width="13.109375" style="89" customWidth="1"/>
    <col min="9992" max="9992" width="13.33203125" style="89" customWidth="1"/>
    <col min="9993" max="10240" width="9.109375" style="89"/>
    <col min="10241" max="10241" width="5.44140625" style="89" customWidth="1"/>
    <col min="10242" max="10242" width="80.109375" style="89" customWidth="1"/>
    <col min="10243" max="10243" width="31.5546875" style="89" customWidth="1"/>
    <col min="10244" max="10245" width="15.44140625" style="89" customWidth="1"/>
    <col min="10246" max="10247" width="13.109375" style="89" customWidth="1"/>
    <col min="10248" max="10248" width="13.33203125" style="89" customWidth="1"/>
    <col min="10249" max="10496" width="9.109375" style="89"/>
    <col min="10497" max="10497" width="5.44140625" style="89" customWidth="1"/>
    <col min="10498" max="10498" width="80.109375" style="89" customWidth="1"/>
    <col min="10499" max="10499" width="31.5546875" style="89" customWidth="1"/>
    <col min="10500" max="10501" width="15.44140625" style="89" customWidth="1"/>
    <col min="10502" max="10503" width="13.109375" style="89" customWidth="1"/>
    <col min="10504" max="10504" width="13.33203125" style="89" customWidth="1"/>
    <col min="10505" max="10752" width="9.109375" style="89"/>
    <col min="10753" max="10753" width="5.44140625" style="89" customWidth="1"/>
    <col min="10754" max="10754" width="80.109375" style="89" customWidth="1"/>
    <col min="10755" max="10755" width="31.5546875" style="89" customWidth="1"/>
    <col min="10756" max="10757" width="15.44140625" style="89" customWidth="1"/>
    <col min="10758" max="10759" width="13.109375" style="89" customWidth="1"/>
    <col min="10760" max="10760" width="13.33203125" style="89" customWidth="1"/>
    <col min="10761" max="11008" width="9.109375" style="89"/>
    <col min="11009" max="11009" width="5.44140625" style="89" customWidth="1"/>
    <col min="11010" max="11010" width="80.109375" style="89" customWidth="1"/>
    <col min="11011" max="11011" width="31.5546875" style="89" customWidth="1"/>
    <col min="11012" max="11013" width="15.44140625" style="89" customWidth="1"/>
    <col min="11014" max="11015" width="13.109375" style="89" customWidth="1"/>
    <col min="11016" max="11016" width="13.33203125" style="89" customWidth="1"/>
    <col min="11017" max="11264" width="9.109375" style="89"/>
    <col min="11265" max="11265" width="5.44140625" style="89" customWidth="1"/>
    <col min="11266" max="11266" width="80.109375" style="89" customWidth="1"/>
    <col min="11267" max="11267" width="31.5546875" style="89" customWidth="1"/>
    <col min="11268" max="11269" width="15.44140625" style="89" customWidth="1"/>
    <col min="11270" max="11271" width="13.109375" style="89" customWidth="1"/>
    <col min="11272" max="11272" width="13.33203125" style="89" customWidth="1"/>
    <col min="11273" max="11520" width="9.109375" style="89"/>
    <col min="11521" max="11521" width="5.44140625" style="89" customWidth="1"/>
    <col min="11522" max="11522" width="80.109375" style="89" customWidth="1"/>
    <col min="11523" max="11523" width="31.5546875" style="89" customWidth="1"/>
    <col min="11524" max="11525" width="15.44140625" style="89" customWidth="1"/>
    <col min="11526" max="11527" width="13.109375" style="89" customWidth="1"/>
    <col min="11528" max="11528" width="13.33203125" style="89" customWidth="1"/>
    <col min="11529" max="11776" width="9.109375" style="89"/>
    <col min="11777" max="11777" width="5.44140625" style="89" customWidth="1"/>
    <col min="11778" max="11778" width="80.109375" style="89" customWidth="1"/>
    <col min="11779" max="11779" width="31.5546875" style="89" customWidth="1"/>
    <col min="11780" max="11781" width="15.44140625" style="89" customWidth="1"/>
    <col min="11782" max="11783" width="13.109375" style="89" customWidth="1"/>
    <col min="11784" max="11784" width="13.33203125" style="89" customWidth="1"/>
    <col min="11785" max="12032" width="9.109375" style="89"/>
    <col min="12033" max="12033" width="5.44140625" style="89" customWidth="1"/>
    <col min="12034" max="12034" width="80.109375" style="89" customWidth="1"/>
    <col min="12035" max="12035" width="31.5546875" style="89" customWidth="1"/>
    <col min="12036" max="12037" width="15.44140625" style="89" customWidth="1"/>
    <col min="12038" max="12039" width="13.109375" style="89" customWidth="1"/>
    <col min="12040" max="12040" width="13.33203125" style="89" customWidth="1"/>
    <col min="12041" max="12288" width="9.109375" style="89"/>
    <col min="12289" max="12289" width="5.44140625" style="89" customWidth="1"/>
    <col min="12290" max="12290" width="80.109375" style="89" customWidth="1"/>
    <col min="12291" max="12291" width="31.5546875" style="89" customWidth="1"/>
    <col min="12292" max="12293" width="15.44140625" style="89" customWidth="1"/>
    <col min="12294" max="12295" width="13.109375" style="89" customWidth="1"/>
    <col min="12296" max="12296" width="13.33203125" style="89" customWidth="1"/>
    <col min="12297" max="12544" width="9.109375" style="89"/>
    <col min="12545" max="12545" width="5.44140625" style="89" customWidth="1"/>
    <col min="12546" max="12546" width="80.109375" style="89" customWidth="1"/>
    <col min="12547" max="12547" width="31.5546875" style="89" customWidth="1"/>
    <col min="12548" max="12549" width="15.44140625" style="89" customWidth="1"/>
    <col min="12550" max="12551" width="13.109375" style="89" customWidth="1"/>
    <col min="12552" max="12552" width="13.33203125" style="89" customWidth="1"/>
    <col min="12553" max="12800" width="9.109375" style="89"/>
    <col min="12801" max="12801" width="5.44140625" style="89" customWidth="1"/>
    <col min="12802" max="12802" width="80.109375" style="89" customWidth="1"/>
    <col min="12803" max="12803" width="31.5546875" style="89" customWidth="1"/>
    <col min="12804" max="12805" width="15.44140625" style="89" customWidth="1"/>
    <col min="12806" max="12807" width="13.109375" style="89" customWidth="1"/>
    <col min="12808" max="12808" width="13.33203125" style="89" customWidth="1"/>
    <col min="12809" max="13056" width="9.109375" style="89"/>
    <col min="13057" max="13057" width="5.44140625" style="89" customWidth="1"/>
    <col min="13058" max="13058" width="80.109375" style="89" customWidth="1"/>
    <col min="13059" max="13059" width="31.5546875" style="89" customWidth="1"/>
    <col min="13060" max="13061" width="15.44140625" style="89" customWidth="1"/>
    <col min="13062" max="13063" width="13.109375" style="89" customWidth="1"/>
    <col min="13064" max="13064" width="13.33203125" style="89" customWidth="1"/>
    <col min="13065" max="13312" width="9.109375" style="89"/>
    <col min="13313" max="13313" width="5.44140625" style="89" customWidth="1"/>
    <col min="13314" max="13314" width="80.109375" style="89" customWidth="1"/>
    <col min="13315" max="13315" width="31.5546875" style="89" customWidth="1"/>
    <col min="13316" max="13317" width="15.44140625" style="89" customWidth="1"/>
    <col min="13318" max="13319" width="13.109375" style="89" customWidth="1"/>
    <col min="13320" max="13320" width="13.33203125" style="89" customWidth="1"/>
    <col min="13321" max="13568" width="9.109375" style="89"/>
    <col min="13569" max="13569" width="5.44140625" style="89" customWidth="1"/>
    <col min="13570" max="13570" width="80.109375" style="89" customWidth="1"/>
    <col min="13571" max="13571" width="31.5546875" style="89" customWidth="1"/>
    <col min="13572" max="13573" width="15.44140625" style="89" customWidth="1"/>
    <col min="13574" max="13575" width="13.109375" style="89" customWidth="1"/>
    <col min="13576" max="13576" width="13.33203125" style="89" customWidth="1"/>
    <col min="13577" max="13824" width="9.109375" style="89"/>
    <col min="13825" max="13825" width="5.44140625" style="89" customWidth="1"/>
    <col min="13826" max="13826" width="80.109375" style="89" customWidth="1"/>
    <col min="13827" max="13827" width="31.5546875" style="89" customWidth="1"/>
    <col min="13828" max="13829" width="15.44140625" style="89" customWidth="1"/>
    <col min="13830" max="13831" width="13.109375" style="89" customWidth="1"/>
    <col min="13832" max="13832" width="13.33203125" style="89" customWidth="1"/>
    <col min="13833" max="14080" width="9.109375" style="89"/>
    <col min="14081" max="14081" width="5.44140625" style="89" customWidth="1"/>
    <col min="14082" max="14082" width="80.109375" style="89" customWidth="1"/>
    <col min="14083" max="14083" width="31.5546875" style="89" customWidth="1"/>
    <col min="14084" max="14085" width="15.44140625" style="89" customWidth="1"/>
    <col min="14086" max="14087" width="13.109375" style="89" customWidth="1"/>
    <col min="14088" max="14088" width="13.33203125" style="89" customWidth="1"/>
    <col min="14089" max="14336" width="9.109375" style="89"/>
    <col min="14337" max="14337" width="5.44140625" style="89" customWidth="1"/>
    <col min="14338" max="14338" width="80.109375" style="89" customWidth="1"/>
    <col min="14339" max="14339" width="31.5546875" style="89" customWidth="1"/>
    <col min="14340" max="14341" width="15.44140625" style="89" customWidth="1"/>
    <col min="14342" max="14343" width="13.109375" style="89" customWidth="1"/>
    <col min="14344" max="14344" width="13.33203125" style="89" customWidth="1"/>
    <col min="14345" max="14592" width="9.109375" style="89"/>
    <col min="14593" max="14593" width="5.44140625" style="89" customWidth="1"/>
    <col min="14594" max="14594" width="80.109375" style="89" customWidth="1"/>
    <col min="14595" max="14595" width="31.5546875" style="89" customWidth="1"/>
    <col min="14596" max="14597" width="15.44140625" style="89" customWidth="1"/>
    <col min="14598" max="14599" width="13.109375" style="89" customWidth="1"/>
    <col min="14600" max="14600" width="13.33203125" style="89" customWidth="1"/>
    <col min="14601" max="14848" width="9.109375" style="89"/>
    <col min="14849" max="14849" width="5.44140625" style="89" customWidth="1"/>
    <col min="14850" max="14850" width="80.109375" style="89" customWidth="1"/>
    <col min="14851" max="14851" width="31.5546875" style="89" customWidth="1"/>
    <col min="14852" max="14853" width="15.44140625" style="89" customWidth="1"/>
    <col min="14854" max="14855" width="13.109375" style="89" customWidth="1"/>
    <col min="14856" max="14856" width="13.33203125" style="89" customWidth="1"/>
    <col min="14857" max="15104" width="9.109375" style="89"/>
    <col min="15105" max="15105" width="5.44140625" style="89" customWidth="1"/>
    <col min="15106" max="15106" width="80.109375" style="89" customWidth="1"/>
    <col min="15107" max="15107" width="31.5546875" style="89" customWidth="1"/>
    <col min="15108" max="15109" width="15.44140625" style="89" customWidth="1"/>
    <col min="15110" max="15111" width="13.109375" style="89" customWidth="1"/>
    <col min="15112" max="15112" width="13.33203125" style="89" customWidth="1"/>
    <col min="15113" max="15360" width="9.109375" style="89"/>
    <col min="15361" max="15361" width="5.44140625" style="89" customWidth="1"/>
    <col min="15362" max="15362" width="80.109375" style="89" customWidth="1"/>
    <col min="15363" max="15363" width="31.5546875" style="89" customWidth="1"/>
    <col min="15364" max="15365" width="15.44140625" style="89" customWidth="1"/>
    <col min="15366" max="15367" width="13.109375" style="89" customWidth="1"/>
    <col min="15368" max="15368" width="13.33203125" style="89" customWidth="1"/>
    <col min="15369" max="15616" width="9.109375" style="89"/>
    <col min="15617" max="15617" width="5.44140625" style="89" customWidth="1"/>
    <col min="15618" max="15618" width="80.109375" style="89" customWidth="1"/>
    <col min="15619" max="15619" width="31.5546875" style="89" customWidth="1"/>
    <col min="15620" max="15621" width="15.44140625" style="89" customWidth="1"/>
    <col min="15622" max="15623" width="13.109375" style="89" customWidth="1"/>
    <col min="15624" max="15624" width="13.33203125" style="89" customWidth="1"/>
    <col min="15625" max="15872" width="9.109375" style="89"/>
    <col min="15873" max="15873" width="5.44140625" style="89" customWidth="1"/>
    <col min="15874" max="15874" width="80.109375" style="89" customWidth="1"/>
    <col min="15875" max="15875" width="31.5546875" style="89" customWidth="1"/>
    <col min="15876" max="15877" width="15.44140625" style="89" customWidth="1"/>
    <col min="15878" max="15879" width="13.109375" style="89" customWidth="1"/>
    <col min="15880" max="15880" width="13.33203125" style="89" customWidth="1"/>
    <col min="15881" max="16128" width="9.109375" style="89"/>
    <col min="16129" max="16129" width="5.44140625" style="89" customWidth="1"/>
    <col min="16130" max="16130" width="80.109375" style="89" customWidth="1"/>
    <col min="16131" max="16131" width="31.5546875" style="89" customWidth="1"/>
    <col min="16132" max="16133" width="15.44140625" style="89" customWidth="1"/>
    <col min="16134" max="16135" width="13.109375" style="89" customWidth="1"/>
    <col min="16136" max="16136" width="13.33203125" style="89" customWidth="1"/>
    <col min="16137" max="16384" width="9.109375" style="89"/>
  </cols>
  <sheetData>
    <row r="1" spans="1:17" x14ac:dyDescent="0.3">
      <c r="A1" s="179" t="s">
        <v>484</v>
      </c>
      <c r="B1" s="179"/>
      <c r="C1" s="179"/>
      <c r="D1" s="179"/>
      <c r="E1" s="179"/>
      <c r="F1" s="179"/>
      <c r="G1" s="179"/>
    </row>
    <row r="2" spans="1:17" s="104" customFormat="1" ht="13.2" x14ac:dyDescent="0.3">
      <c r="A2" s="101" t="s">
        <v>1</v>
      </c>
      <c r="B2" s="102"/>
      <c r="C2" s="180" t="s">
        <v>2</v>
      </c>
      <c r="D2" s="180"/>
      <c r="E2" s="180"/>
      <c r="F2" s="180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</row>
    <row r="3" spans="1:17" s="104" customFormat="1" ht="13.2" x14ac:dyDescent="0.3">
      <c r="A3" s="101" t="s">
        <v>3</v>
      </c>
      <c r="B3" s="102"/>
      <c r="C3" s="181" t="s">
        <v>4</v>
      </c>
      <c r="D3" s="181"/>
      <c r="E3" s="102"/>
      <c r="F3" s="102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3">
      <c r="A4" s="105"/>
      <c r="B4" s="105"/>
      <c r="C4" s="105"/>
      <c r="D4" s="105"/>
      <c r="E4" s="105"/>
      <c r="F4" s="105"/>
      <c r="G4" s="105"/>
    </row>
    <row r="5" spans="1:17" x14ac:dyDescent="0.3">
      <c r="A5" s="134" t="s">
        <v>56</v>
      </c>
      <c r="B5" s="134" t="s">
        <v>485</v>
      </c>
      <c r="C5" s="89"/>
      <c r="D5" s="89"/>
      <c r="E5" s="89"/>
      <c r="F5" s="89"/>
      <c r="G5" s="89"/>
    </row>
    <row r="6" spans="1:17" ht="34.200000000000003" customHeight="1" x14ac:dyDescent="0.3">
      <c r="A6" s="134"/>
      <c r="B6" s="134"/>
      <c r="C6" s="89"/>
      <c r="D6" s="89"/>
      <c r="E6" s="89"/>
      <c r="F6" s="89"/>
      <c r="G6" s="89"/>
    </row>
    <row r="7" spans="1:17" ht="39.6" hidden="1" x14ac:dyDescent="0.3">
      <c r="A7" s="3" t="s">
        <v>110</v>
      </c>
      <c r="B7" s="3" t="s">
        <v>486</v>
      </c>
      <c r="C7" s="89"/>
      <c r="D7" s="89"/>
      <c r="E7" s="89"/>
      <c r="F7" s="89"/>
      <c r="G7" s="89"/>
    </row>
    <row r="8" spans="1:17" x14ac:dyDescent="0.3">
      <c r="A8" s="1">
        <v>1</v>
      </c>
      <c r="B8" s="1">
        <v>2</v>
      </c>
      <c r="C8" s="89"/>
      <c r="D8" s="89"/>
      <c r="E8" s="89"/>
      <c r="F8" s="89"/>
      <c r="G8" s="89"/>
    </row>
    <row r="9" spans="1:17" x14ac:dyDescent="0.3">
      <c r="A9" s="106">
        <f>1</f>
        <v>1</v>
      </c>
      <c r="B9" s="107" t="s">
        <v>50</v>
      </c>
      <c r="C9" s="89"/>
      <c r="D9" s="89"/>
      <c r="E9" s="89"/>
      <c r="F9" s="89"/>
      <c r="G9" s="89"/>
    </row>
    <row r="10" spans="1:17" x14ac:dyDescent="0.3">
      <c r="A10" s="106">
        <f>A9+1</f>
        <v>2</v>
      </c>
      <c r="B10" s="107" t="s">
        <v>50</v>
      </c>
      <c r="C10" s="89"/>
      <c r="D10" s="89"/>
      <c r="E10" s="89"/>
      <c r="F10" s="89"/>
      <c r="G10" s="89"/>
    </row>
    <row r="11" spans="1:17" x14ac:dyDescent="0.3">
      <c r="A11" s="106">
        <f t="shared" ref="A11:A18" si="0">A10+1</f>
        <v>3</v>
      </c>
      <c r="B11" s="107" t="s">
        <v>50</v>
      </c>
      <c r="C11" s="89"/>
      <c r="D11" s="89"/>
      <c r="E11" s="89"/>
      <c r="F11" s="89"/>
      <c r="G11" s="89"/>
    </row>
    <row r="12" spans="1:17" x14ac:dyDescent="0.3">
      <c r="A12" s="106">
        <f t="shared" si="0"/>
        <v>4</v>
      </c>
      <c r="B12" s="107" t="s">
        <v>50</v>
      </c>
      <c r="C12" s="89"/>
      <c r="D12" s="89"/>
      <c r="E12" s="89"/>
      <c r="F12" s="89"/>
      <c r="G12" s="89"/>
    </row>
    <row r="13" spans="1:17" x14ac:dyDescent="0.3">
      <c r="A13" s="106">
        <f t="shared" si="0"/>
        <v>5</v>
      </c>
      <c r="B13" s="107" t="s">
        <v>50</v>
      </c>
      <c r="C13" s="89"/>
      <c r="D13" s="89"/>
      <c r="E13" s="89"/>
      <c r="F13" s="89"/>
      <c r="G13" s="89"/>
    </row>
    <row r="14" spans="1:17" x14ac:dyDescent="0.3">
      <c r="A14" s="106">
        <f t="shared" si="0"/>
        <v>6</v>
      </c>
      <c r="B14" s="107" t="s">
        <v>50</v>
      </c>
      <c r="C14" s="89"/>
      <c r="D14" s="89"/>
      <c r="E14" s="89"/>
      <c r="F14" s="89"/>
      <c r="G14" s="89"/>
    </row>
    <row r="15" spans="1:17" x14ac:dyDescent="0.3">
      <c r="A15" s="106">
        <f t="shared" si="0"/>
        <v>7</v>
      </c>
      <c r="B15" s="107" t="s">
        <v>50</v>
      </c>
      <c r="C15" s="89"/>
      <c r="D15" s="89"/>
      <c r="E15" s="89"/>
      <c r="F15" s="89"/>
      <c r="G15" s="89"/>
    </row>
    <row r="16" spans="1:17" x14ac:dyDescent="0.3">
      <c r="A16" s="106">
        <f t="shared" si="0"/>
        <v>8</v>
      </c>
      <c r="B16" s="107" t="s">
        <v>50</v>
      </c>
      <c r="C16" s="89"/>
      <c r="D16" s="89"/>
      <c r="E16" s="89"/>
      <c r="F16" s="89"/>
      <c r="G16" s="89"/>
    </row>
    <row r="17" spans="1:2" s="89" customFormat="1" x14ac:dyDescent="0.3">
      <c r="A17" s="106">
        <f t="shared" si="0"/>
        <v>9</v>
      </c>
      <c r="B17" s="107" t="s">
        <v>50</v>
      </c>
    </row>
    <row r="18" spans="1:2" s="89" customFormat="1" x14ac:dyDescent="0.3">
      <c r="A18" s="106">
        <f t="shared" si="0"/>
        <v>10</v>
      </c>
      <c r="B18" s="107" t="s">
        <v>50</v>
      </c>
    </row>
  </sheetData>
  <mergeCells count="5">
    <mergeCell ref="A1:G1"/>
    <mergeCell ref="C2:F2"/>
    <mergeCell ref="C3:D3"/>
    <mergeCell ref="A5:A6"/>
    <mergeCell ref="B5:B6"/>
  </mergeCells>
  <pageMargins left="0.7" right="0.7" top="0.75" bottom="0.75" header="0.3" footer="0.3"/>
  <pageSetup paperSize="9" scale="75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K31"/>
  <sheetViews>
    <sheetView workbookViewId="0">
      <selection activeCell="D33" sqref="D33"/>
    </sheetView>
  </sheetViews>
  <sheetFormatPr defaultColWidth="9" defaultRowHeight="15" x14ac:dyDescent="0.3"/>
  <cols>
    <col min="1" max="1" width="4.88671875" style="132" customWidth="1"/>
    <col min="2" max="3" width="21.88671875" style="132" customWidth="1"/>
    <col min="4" max="4" width="12.44140625" style="132" customWidth="1"/>
    <col min="5" max="6" width="21.33203125" style="132" customWidth="1"/>
    <col min="7" max="8" width="13.5546875" style="132" customWidth="1"/>
    <col min="9" max="9" width="16.33203125" style="132" customWidth="1"/>
    <col min="10" max="10" width="26.109375" style="133" customWidth="1"/>
    <col min="11" max="11" width="21.88671875" style="133" customWidth="1"/>
    <col min="12" max="256" width="9" style="133"/>
    <col min="257" max="257" width="4.88671875" style="133" customWidth="1"/>
    <col min="258" max="259" width="21.88671875" style="133" customWidth="1"/>
    <col min="260" max="260" width="12.44140625" style="133" customWidth="1"/>
    <col min="261" max="262" width="21.33203125" style="133" customWidth="1"/>
    <col min="263" max="264" width="13.5546875" style="133" customWidth="1"/>
    <col min="265" max="265" width="16.33203125" style="133" customWidth="1"/>
    <col min="266" max="266" width="26.109375" style="133" customWidth="1"/>
    <col min="267" max="267" width="21.88671875" style="133" customWidth="1"/>
    <col min="268" max="512" width="9" style="133"/>
    <col min="513" max="513" width="4.88671875" style="133" customWidth="1"/>
    <col min="514" max="515" width="21.88671875" style="133" customWidth="1"/>
    <col min="516" max="516" width="12.44140625" style="133" customWidth="1"/>
    <col min="517" max="518" width="21.33203125" style="133" customWidth="1"/>
    <col min="519" max="520" width="13.5546875" style="133" customWidth="1"/>
    <col min="521" max="521" width="16.33203125" style="133" customWidth="1"/>
    <col min="522" max="522" width="26.109375" style="133" customWidth="1"/>
    <col min="523" max="523" width="21.88671875" style="133" customWidth="1"/>
    <col min="524" max="768" width="9" style="133"/>
    <col min="769" max="769" width="4.88671875" style="133" customWidth="1"/>
    <col min="770" max="771" width="21.88671875" style="133" customWidth="1"/>
    <col min="772" max="772" width="12.44140625" style="133" customWidth="1"/>
    <col min="773" max="774" width="21.33203125" style="133" customWidth="1"/>
    <col min="775" max="776" width="13.5546875" style="133" customWidth="1"/>
    <col min="777" max="777" width="16.33203125" style="133" customWidth="1"/>
    <col min="778" max="778" width="26.109375" style="133" customWidth="1"/>
    <col min="779" max="779" width="21.88671875" style="133" customWidth="1"/>
    <col min="780" max="1024" width="9" style="133"/>
    <col min="1025" max="1025" width="4.88671875" style="133" customWidth="1"/>
    <col min="1026" max="1027" width="21.88671875" style="133" customWidth="1"/>
    <col min="1028" max="1028" width="12.44140625" style="133" customWidth="1"/>
    <col min="1029" max="1030" width="21.33203125" style="133" customWidth="1"/>
    <col min="1031" max="1032" width="13.5546875" style="133" customWidth="1"/>
    <col min="1033" max="1033" width="16.33203125" style="133" customWidth="1"/>
    <col min="1034" max="1034" width="26.109375" style="133" customWidth="1"/>
    <col min="1035" max="1035" width="21.88671875" style="133" customWidth="1"/>
    <col min="1036" max="1280" width="9" style="133"/>
    <col min="1281" max="1281" width="4.88671875" style="133" customWidth="1"/>
    <col min="1282" max="1283" width="21.88671875" style="133" customWidth="1"/>
    <col min="1284" max="1284" width="12.44140625" style="133" customWidth="1"/>
    <col min="1285" max="1286" width="21.33203125" style="133" customWidth="1"/>
    <col min="1287" max="1288" width="13.5546875" style="133" customWidth="1"/>
    <col min="1289" max="1289" width="16.33203125" style="133" customWidth="1"/>
    <col min="1290" max="1290" width="26.109375" style="133" customWidth="1"/>
    <col min="1291" max="1291" width="21.88671875" style="133" customWidth="1"/>
    <col min="1292" max="1536" width="9" style="133"/>
    <col min="1537" max="1537" width="4.88671875" style="133" customWidth="1"/>
    <col min="1538" max="1539" width="21.88671875" style="133" customWidth="1"/>
    <col min="1540" max="1540" width="12.44140625" style="133" customWidth="1"/>
    <col min="1541" max="1542" width="21.33203125" style="133" customWidth="1"/>
    <col min="1543" max="1544" width="13.5546875" style="133" customWidth="1"/>
    <col min="1545" max="1545" width="16.33203125" style="133" customWidth="1"/>
    <col min="1546" max="1546" width="26.109375" style="133" customWidth="1"/>
    <col min="1547" max="1547" width="21.88671875" style="133" customWidth="1"/>
    <col min="1548" max="1792" width="9" style="133"/>
    <col min="1793" max="1793" width="4.88671875" style="133" customWidth="1"/>
    <col min="1794" max="1795" width="21.88671875" style="133" customWidth="1"/>
    <col min="1796" max="1796" width="12.44140625" style="133" customWidth="1"/>
    <col min="1797" max="1798" width="21.33203125" style="133" customWidth="1"/>
    <col min="1799" max="1800" width="13.5546875" style="133" customWidth="1"/>
    <col min="1801" max="1801" width="16.33203125" style="133" customWidth="1"/>
    <col min="1802" max="1802" width="26.109375" style="133" customWidth="1"/>
    <col min="1803" max="1803" width="21.88671875" style="133" customWidth="1"/>
    <col min="1804" max="2048" width="9" style="133"/>
    <col min="2049" max="2049" width="4.88671875" style="133" customWidth="1"/>
    <col min="2050" max="2051" width="21.88671875" style="133" customWidth="1"/>
    <col min="2052" max="2052" width="12.44140625" style="133" customWidth="1"/>
    <col min="2053" max="2054" width="21.33203125" style="133" customWidth="1"/>
    <col min="2055" max="2056" width="13.5546875" style="133" customWidth="1"/>
    <col min="2057" max="2057" width="16.33203125" style="133" customWidth="1"/>
    <col min="2058" max="2058" width="26.109375" style="133" customWidth="1"/>
    <col min="2059" max="2059" width="21.88671875" style="133" customWidth="1"/>
    <col min="2060" max="2304" width="9" style="133"/>
    <col min="2305" max="2305" width="4.88671875" style="133" customWidth="1"/>
    <col min="2306" max="2307" width="21.88671875" style="133" customWidth="1"/>
    <col min="2308" max="2308" width="12.44140625" style="133" customWidth="1"/>
    <col min="2309" max="2310" width="21.33203125" style="133" customWidth="1"/>
    <col min="2311" max="2312" width="13.5546875" style="133" customWidth="1"/>
    <col min="2313" max="2313" width="16.33203125" style="133" customWidth="1"/>
    <col min="2314" max="2314" width="26.109375" style="133" customWidth="1"/>
    <col min="2315" max="2315" width="21.88671875" style="133" customWidth="1"/>
    <col min="2316" max="2560" width="9" style="133"/>
    <col min="2561" max="2561" width="4.88671875" style="133" customWidth="1"/>
    <col min="2562" max="2563" width="21.88671875" style="133" customWidth="1"/>
    <col min="2564" max="2564" width="12.44140625" style="133" customWidth="1"/>
    <col min="2565" max="2566" width="21.33203125" style="133" customWidth="1"/>
    <col min="2567" max="2568" width="13.5546875" style="133" customWidth="1"/>
    <col min="2569" max="2569" width="16.33203125" style="133" customWidth="1"/>
    <col min="2570" max="2570" width="26.109375" style="133" customWidth="1"/>
    <col min="2571" max="2571" width="21.88671875" style="133" customWidth="1"/>
    <col min="2572" max="2816" width="9" style="133"/>
    <col min="2817" max="2817" width="4.88671875" style="133" customWidth="1"/>
    <col min="2818" max="2819" width="21.88671875" style="133" customWidth="1"/>
    <col min="2820" max="2820" width="12.44140625" style="133" customWidth="1"/>
    <col min="2821" max="2822" width="21.33203125" style="133" customWidth="1"/>
    <col min="2823" max="2824" width="13.5546875" style="133" customWidth="1"/>
    <col min="2825" max="2825" width="16.33203125" style="133" customWidth="1"/>
    <col min="2826" max="2826" width="26.109375" style="133" customWidth="1"/>
    <col min="2827" max="2827" width="21.88671875" style="133" customWidth="1"/>
    <col min="2828" max="3072" width="9" style="133"/>
    <col min="3073" max="3073" width="4.88671875" style="133" customWidth="1"/>
    <col min="3074" max="3075" width="21.88671875" style="133" customWidth="1"/>
    <col min="3076" max="3076" width="12.44140625" style="133" customWidth="1"/>
    <col min="3077" max="3078" width="21.33203125" style="133" customWidth="1"/>
    <col min="3079" max="3080" width="13.5546875" style="133" customWidth="1"/>
    <col min="3081" max="3081" width="16.33203125" style="133" customWidth="1"/>
    <col min="3082" max="3082" width="26.109375" style="133" customWidth="1"/>
    <col min="3083" max="3083" width="21.88671875" style="133" customWidth="1"/>
    <col min="3084" max="3328" width="9" style="133"/>
    <col min="3329" max="3329" width="4.88671875" style="133" customWidth="1"/>
    <col min="3330" max="3331" width="21.88671875" style="133" customWidth="1"/>
    <col min="3332" max="3332" width="12.44140625" style="133" customWidth="1"/>
    <col min="3333" max="3334" width="21.33203125" style="133" customWidth="1"/>
    <col min="3335" max="3336" width="13.5546875" style="133" customWidth="1"/>
    <col min="3337" max="3337" width="16.33203125" style="133" customWidth="1"/>
    <col min="3338" max="3338" width="26.109375" style="133" customWidth="1"/>
    <col min="3339" max="3339" width="21.88671875" style="133" customWidth="1"/>
    <col min="3340" max="3584" width="9" style="133"/>
    <col min="3585" max="3585" width="4.88671875" style="133" customWidth="1"/>
    <col min="3586" max="3587" width="21.88671875" style="133" customWidth="1"/>
    <col min="3588" max="3588" width="12.44140625" style="133" customWidth="1"/>
    <col min="3589" max="3590" width="21.33203125" style="133" customWidth="1"/>
    <col min="3591" max="3592" width="13.5546875" style="133" customWidth="1"/>
    <col min="3593" max="3593" width="16.33203125" style="133" customWidth="1"/>
    <col min="3594" max="3594" width="26.109375" style="133" customWidth="1"/>
    <col min="3595" max="3595" width="21.88671875" style="133" customWidth="1"/>
    <col min="3596" max="3840" width="9" style="133"/>
    <col min="3841" max="3841" width="4.88671875" style="133" customWidth="1"/>
    <col min="3842" max="3843" width="21.88671875" style="133" customWidth="1"/>
    <col min="3844" max="3844" width="12.44140625" style="133" customWidth="1"/>
    <col min="3845" max="3846" width="21.33203125" style="133" customWidth="1"/>
    <col min="3847" max="3848" width="13.5546875" style="133" customWidth="1"/>
    <col min="3849" max="3849" width="16.33203125" style="133" customWidth="1"/>
    <col min="3850" max="3850" width="26.109375" style="133" customWidth="1"/>
    <col min="3851" max="3851" width="21.88671875" style="133" customWidth="1"/>
    <col min="3852" max="4096" width="9" style="133"/>
    <col min="4097" max="4097" width="4.88671875" style="133" customWidth="1"/>
    <col min="4098" max="4099" width="21.88671875" style="133" customWidth="1"/>
    <col min="4100" max="4100" width="12.44140625" style="133" customWidth="1"/>
    <col min="4101" max="4102" width="21.33203125" style="133" customWidth="1"/>
    <col min="4103" max="4104" width="13.5546875" style="133" customWidth="1"/>
    <col min="4105" max="4105" width="16.33203125" style="133" customWidth="1"/>
    <col min="4106" max="4106" width="26.109375" style="133" customWidth="1"/>
    <col min="4107" max="4107" width="21.88671875" style="133" customWidth="1"/>
    <col min="4108" max="4352" width="9" style="133"/>
    <col min="4353" max="4353" width="4.88671875" style="133" customWidth="1"/>
    <col min="4354" max="4355" width="21.88671875" style="133" customWidth="1"/>
    <col min="4356" max="4356" width="12.44140625" style="133" customWidth="1"/>
    <col min="4357" max="4358" width="21.33203125" style="133" customWidth="1"/>
    <col min="4359" max="4360" width="13.5546875" style="133" customWidth="1"/>
    <col min="4361" max="4361" width="16.33203125" style="133" customWidth="1"/>
    <col min="4362" max="4362" width="26.109375" style="133" customWidth="1"/>
    <col min="4363" max="4363" width="21.88671875" style="133" customWidth="1"/>
    <col min="4364" max="4608" width="9" style="133"/>
    <col min="4609" max="4609" width="4.88671875" style="133" customWidth="1"/>
    <col min="4610" max="4611" width="21.88671875" style="133" customWidth="1"/>
    <col min="4612" max="4612" width="12.44140625" style="133" customWidth="1"/>
    <col min="4613" max="4614" width="21.33203125" style="133" customWidth="1"/>
    <col min="4615" max="4616" width="13.5546875" style="133" customWidth="1"/>
    <col min="4617" max="4617" width="16.33203125" style="133" customWidth="1"/>
    <col min="4618" max="4618" width="26.109375" style="133" customWidth="1"/>
    <col min="4619" max="4619" width="21.88671875" style="133" customWidth="1"/>
    <col min="4620" max="4864" width="9" style="133"/>
    <col min="4865" max="4865" width="4.88671875" style="133" customWidth="1"/>
    <col min="4866" max="4867" width="21.88671875" style="133" customWidth="1"/>
    <col min="4868" max="4868" width="12.44140625" style="133" customWidth="1"/>
    <col min="4869" max="4870" width="21.33203125" style="133" customWidth="1"/>
    <col min="4871" max="4872" width="13.5546875" style="133" customWidth="1"/>
    <col min="4873" max="4873" width="16.33203125" style="133" customWidth="1"/>
    <col min="4874" max="4874" width="26.109375" style="133" customWidth="1"/>
    <col min="4875" max="4875" width="21.88671875" style="133" customWidth="1"/>
    <col min="4876" max="5120" width="9" style="133"/>
    <col min="5121" max="5121" width="4.88671875" style="133" customWidth="1"/>
    <col min="5122" max="5123" width="21.88671875" style="133" customWidth="1"/>
    <col min="5124" max="5124" width="12.44140625" style="133" customWidth="1"/>
    <col min="5125" max="5126" width="21.33203125" style="133" customWidth="1"/>
    <col min="5127" max="5128" width="13.5546875" style="133" customWidth="1"/>
    <col min="5129" max="5129" width="16.33203125" style="133" customWidth="1"/>
    <col min="5130" max="5130" width="26.109375" style="133" customWidth="1"/>
    <col min="5131" max="5131" width="21.88671875" style="133" customWidth="1"/>
    <col min="5132" max="5376" width="9" style="133"/>
    <col min="5377" max="5377" width="4.88671875" style="133" customWidth="1"/>
    <col min="5378" max="5379" width="21.88671875" style="133" customWidth="1"/>
    <col min="5380" max="5380" width="12.44140625" style="133" customWidth="1"/>
    <col min="5381" max="5382" width="21.33203125" style="133" customWidth="1"/>
    <col min="5383" max="5384" width="13.5546875" style="133" customWidth="1"/>
    <col min="5385" max="5385" width="16.33203125" style="133" customWidth="1"/>
    <col min="5386" max="5386" width="26.109375" style="133" customWidth="1"/>
    <col min="5387" max="5387" width="21.88671875" style="133" customWidth="1"/>
    <col min="5388" max="5632" width="9" style="133"/>
    <col min="5633" max="5633" width="4.88671875" style="133" customWidth="1"/>
    <col min="5634" max="5635" width="21.88671875" style="133" customWidth="1"/>
    <col min="5636" max="5636" width="12.44140625" style="133" customWidth="1"/>
    <col min="5637" max="5638" width="21.33203125" style="133" customWidth="1"/>
    <col min="5639" max="5640" width="13.5546875" style="133" customWidth="1"/>
    <col min="5641" max="5641" width="16.33203125" style="133" customWidth="1"/>
    <col min="5642" max="5642" width="26.109375" style="133" customWidth="1"/>
    <col min="5643" max="5643" width="21.88671875" style="133" customWidth="1"/>
    <col min="5644" max="5888" width="9" style="133"/>
    <col min="5889" max="5889" width="4.88671875" style="133" customWidth="1"/>
    <col min="5890" max="5891" width="21.88671875" style="133" customWidth="1"/>
    <col min="5892" max="5892" width="12.44140625" style="133" customWidth="1"/>
    <col min="5893" max="5894" width="21.33203125" style="133" customWidth="1"/>
    <col min="5895" max="5896" width="13.5546875" style="133" customWidth="1"/>
    <col min="5897" max="5897" width="16.33203125" style="133" customWidth="1"/>
    <col min="5898" max="5898" width="26.109375" style="133" customWidth="1"/>
    <col min="5899" max="5899" width="21.88671875" style="133" customWidth="1"/>
    <col min="5900" max="6144" width="9" style="133"/>
    <col min="6145" max="6145" width="4.88671875" style="133" customWidth="1"/>
    <col min="6146" max="6147" width="21.88671875" style="133" customWidth="1"/>
    <col min="6148" max="6148" width="12.44140625" style="133" customWidth="1"/>
    <col min="6149" max="6150" width="21.33203125" style="133" customWidth="1"/>
    <col min="6151" max="6152" width="13.5546875" style="133" customWidth="1"/>
    <col min="6153" max="6153" width="16.33203125" style="133" customWidth="1"/>
    <col min="6154" max="6154" width="26.109375" style="133" customWidth="1"/>
    <col min="6155" max="6155" width="21.88671875" style="133" customWidth="1"/>
    <col min="6156" max="6400" width="9" style="133"/>
    <col min="6401" max="6401" width="4.88671875" style="133" customWidth="1"/>
    <col min="6402" max="6403" width="21.88671875" style="133" customWidth="1"/>
    <col min="6404" max="6404" width="12.44140625" style="133" customWidth="1"/>
    <col min="6405" max="6406" width="21.33203125" style="133" customWidth="1"/>
    <col min="6407" max="6408" width="13.5546875" style="133" customWidth="1"/>
    <col min="6409" max="6409" width="16.33203125" style="133" customWidth="1"/>
    <col min="6410" max="6410" width="26.109375" style="133" customWidth="1"/>
    <col min="6411" max="6411" width="21.88671875" style="133" customWidth="1"/>
    <col min="6412" max="6656" width="9" style="133"/>
    <col min="6657" max="6657" width="4.88671875" style="133" customWidth="1"/>
    <col min="6658" max="6659" width="21.88671875" style="133" customWidth="1"/>
    <col min="6660" max="6660" width="12.44140625" style="133" customWidth="1"/>
    <col min="6661" max="6662" width="21.33203125" style="133" customWidth="1"/>
    <col min="6663" max="6664" width="13.5546875" style="133" customWidth="1"/>
    <col min="6665" max="6665" width="16.33203125" style="133" customWidth="1"/>
    <col min="6666" max="6666" width="26.109375" style="133" customWidth="1"/>
    <col min="6667" max="6667" width="21.88671875" style="133" customWidth="1"/>
    <col min="6668" max="6912" width="9" style="133"/>
    <col min="6913" max="6913" width="4.88671875" style="133" customWidth="1"/>
    <col min="6914" max="6915" width="21.88671875" style="133" customWidth="1"/>
    <col min="6916" max="6916" width="12.44140625" style="133" customWidth="1"/>
    <col min="6917" max="6918" width="21.33203125" style="133" customWidth="1"/>
    <col min="6919" max="6920" width="13.5546875" style="133" customWidth="1"/>
    <col min="6921" max="6921" width="16.33203125" style="133" customWidth="1"/>
    <col min="6922" max="6922" width="26.109375" style="133" customWidth="1"/>
    <col min="6923" max="6923" width="21.88671875" style="133" customWidth="1"/>
    <col min="6924" max="7168" width="9" style="133"/>
    <col min="7169" max="7169" width="4.88671875" style="133" customWidth="1"/>
    <col min="7170" max="7171" width="21.88671875" style="133" customWidth="1"/>
    <col min="7172" max="7172" width="12.44140625" style="133" customWidth="1"/>
    <col min="7173" max="7174" width="21.33203125" style="133" customWidth="1"/>
    <col min="7175" max="7176" width="13.5546875" style="133" customWidth="1"/>
    <col min="7177" max="7177" width="16.33203125" style="133" customWidth="1"/>
    <col min="7178" max="7178" width="26.109375" style="133" customWidth="1"/>
    <col min="7179" max="7179" width="21.88671875" style="133" customWidth="1"/>
    <col min="7180" max="7424" width="9" style="133"/>
    <col min="7425" max="7425" width="4.88671875" style="133" customWidth="1"/>
    <col min="7426" max="7427" width="21.88671875" style="133" customWidth="1"/>
    <col min="7428" max="7428" width="12.44140625" style="133" customWidth="1"/>
    <col min="7429" max="7430" width="21.33203125" style="133" customWidth="1"/>
    <col min="7431" max="7432" width="13.5546875" style="133" customWidth="1"/>
    <col min="7433" max="7433" width="16.33203125" style="133" customWidth="1"/>
    <col min="7434" max="7434" width="26.109375" style="133" customWidth="1"/>
    <col min="7435" max="7435" width="21.88671875" style="133" customWidth="1"/>
    <col min="7436" max="7680" width="9" style="133"/>
    <col min="7681" max="7681" width="4.88671875" style="133" customWidth="1"/>
    <col min="7682" max="7683" width="21.88671875" style="133" customWidth="1"/>
    <col min="7684" max="7684" width="12.44140625" style="133" customWidth="1"/>
    <col min="7685" max="7686" width="21.33203125" style="133" customWidth="1"/>
    <col min="7687" max="7688" width="13.5546875" style="133" customWidth="1"/>
    <col min="7689" max="7689" width="16.33203125" style="133" customWidth="1"/>
    <col min="7690" max="7690" width="26.109375" style="133" customWidth="1"/>
    <col min="7691" max="7691" width="21.88671875" style="133" customWidth="1"/>
    <col min="7692" max="7936" width="9" style="133"/>
    <col min="7937" max="7937" width="4.88671875" style="133" customWidth="1"/>
    <col min="7938" max="7939" width="21.88671875" style="133" customWidth="1"/>
    <col min="7940" max="7940" width="12.44140625" style="133" customWidth="1"/>
    <col min="7941" max="7942" width="21.33203125" style="133" customWidth="1"/>
    <col min="7943" max="7944" width="13.5546875" style="133" customWidth="1"/>
    <col min="7945" max="7945" width="16.33203125" style="133" customWidth="1"/>
    <col min="7946" max="7946" width="26.109375" style="133" customWidth="1"/>
    <col min="7947" max="7947" width="21.88671875" style="133" customWidth="1"/>
    <col min="7948" max="8192" width="9" style="133"/>
    <col min="8193" max="8193" width="4.88671875" style="133" customWidth="1"/>
    <col min="8194" max="8195" width="21.88671875" style="133" customWidth="1"/>
    <col min="8196" max="8196" width="12.44140625" style="133" customWidth="1"/>
    <col min="8197" max="8198" width="21.33203125" style="133" customWidth="1"/>
    <col min="8199" max="8200" width="13.5546875" style="133" customWidth="1"/>
    <col min="8201" max="8201" width="16.33203125" style="133" customWidth="1"/>
    <col min="8202" max="8202" width="26.109375" style="133" customWidth="1"/>
    <col min="8203" max="8203" width="21.88671875" style="133" customWidth="1"/>
    <col min="8204" max="8448" width="9" style="133"/>
    <col min="8449" max="8449" width="4.88671875" style="133" customWidth="1"/>
    <col min="8450" max="8451" width="21.88671875" style="133" customWidth="1"/>
    <col min="8452" max="8452" width="12.44140625" style="133" customWidth="1"/>
    <col min="8453" max="8454" width="21.33203125" style="133" customWidth="1"/>
    <col min="8455" max="8456" width="13.5546875" style="133" customWidth="1"/>
    <col min="8457" max="8457" width="16.33203125" style="133" customWidth="1"/>
    <col min="8458" max="8458" width="26.109375" style="133" customWidth="1"/>
    <col min="8459" max="8459" width="21.88671875" style="133" customWidth="1"/>
    <col min="8460" max="8704" width="9" style="133"/>
    <col min="8705" max="8705" width="4.88671875" style="133" customWidth="1"/>
    <col min="8706" max="8707" width="21.88671875" style="133" customWidth="1"/>
    <col min="8708" max="8708" width="12.44140625" style="133" customWidth="1"/>
    <col min="8709" max="8710" width="21.33203125" style="133" customWidth="1"/>
    <col min="8711" max="8712" width="13.5546875" style="133" customWidth="1"/>
    <col min="8713" max="8713" width="16.33203125" style="133" customWidth="1"/>
    <col min="8714" max="8714" width="26.109375" style="133" customWidth="1"/>
    <col min="8715" max="8715" width="21.88671875" style="133" customWidth="1"/>
    <col min="8716" max="8960" width="9" style="133"/>
    <col min="8961" max="8961" width="4.88671875" style="133" customWidth="1"/>
    <col min="8962" max="8963" width="21.88671875" style="133" customWidth="1"/>
    <col min="8964" max="8964" width="12.44140625" style="133" customWidth="1"/>
    <col min="8965" max="8966" width="21.33203125" style="133" customWidth="1"/>
    <col min="8967" max="8968" width="13.5546875" style="133" customWidth="1"/>
    <col min="8969" max="8969" width="16.33203125" style="133" customWidth="1"/>
    <col min="8970" max="8970" width="26.109375" style="133" customWidth="1"/>
    <col min="8971" max="8971" width="21.88671875" style="133" customWidth="1"/>
    <col min="8972" max="9216" width="9" style="133"/>
    <col min="9217" max="9217" width="4.88671875" style="133" customWidth="1"/>
    <col min="9218" max="9219" width="21.88671875" style="133" customWidth="1"/>
    <col min="9220" max="9220" width="12.44140625" style="133" customWidth="1"/>
    <col min="9221" max="9222" width="21.33203125" style="133" customWidth="1"/>
    <col min="9223" max="9224" width="13.5546875" style="133" customWidth="1"/>
    <col min="9225" max="9225" width="16.33203125" style="133" customWidth="1"/>
    <col min="9226" max="9226" width="26.109375" style="133" customWidth="1"/>
    <col min="9227" max="9227" width="21.88671875" style="133" customWidth="1"/>
    <col min="9228" max="9472" width="9" style="133"/>
    <col min="9473" max="9473" width="4.88671875" style="133" customWidth="1"/>
    <col min="9474" max="9475" width="21.88671875" style="133" customWidth="1"/>
    <col min="9476" max="9476" width="12.44140625" style="133" customWidth="1"/>
    <col min="9477" max="9478" width="21.33203125" style="133" customWidth="1"/>
    <col min="9479" max="9480" width="13.5546875" style="133" customWidth="1"/>
    <col min="9481" max="9481" width="16.33203125" style="133" customWidth="1"/>
    <col min="9482" max="9482" width="26.109375" style="133" customWidth="1"/>
    <col min="9483" max="9483" width="21.88671875" style="133" customWidth="1"/>
    <col min="9484" max="9728" width="9" style="133"/>
    <col min="9729" max="9729" width="4.88671875" style="133" customWidth="1"/>
    <col min="9730" max="9731" width="21.88671875" style="133" customWidth="1"/>
    <col min="9732" max="9732" width="12.44140625" style="133" customWidth="1"/>
    <col min="9733" max="9734" width="21.33203125" style="133" customWidth="1"/>
    <col min="9735" max="9736" width="13.5546875" style="133" customWidth="1"/>
    <col min="9737" max="9737" width="16.33203125" style="133" customWidth="1"/>
    <col min="9738" max="9738" width="26.109375" style="133" customWidth="1"/>
    <col min="9739" max="9739" width="21.88671875" style="133" customWidth="1"/>
    <col min="9740" max="9984" width="9" style="133"/>
    <col min="9985" max="9985" width="4.88671875" style="133" customWidth="1"/>
    <col min="9986" max="9987" width="21.88671875" style="133" customWidth="1"/>
    <col min="9988" max="9988" width="12.44140625" style="133" customWidth="1"/>
    <col min="9989" max="9990" width="21.33203125" style="133" customWidth="1"/>
    <col min="9991" max="9992" width="13.5546875" style="133" customWidth="1"/>
    <col min="9993" max="9993" width="16.33203125" style="133" customWidth="1"/>
    <col min="9994" max="9994" width="26.109375" style="133" customWidth="1"/>
    <col min="9995" max="9995" width="21.88671875" style="133" customWidth="1"/>
    <col min="9996" max="10240" width="9" style="133"/>
    <col min="10241" max="10241" width="4.88671875" style="133" customWidth="1"/>
    <col min="10242" max="10243" width="21.88671875" style="133" customWidth="1"/>
    <col min="10244" max="10244" width="12.44140625" style="133" customWidth="1"/>
    <col min="10245" max="10246" width="21.33203125" style="133" customWidth="1"/>
    <col min="10247" max="10248" width="13.5546875" style="133" customWidth="1"/>
    <col min="10249" max="10249" width="16.33203125" style="133" customWidth="1"/>
    <col min="10250" max="10250" width="26.109375" style="133" customWidth="1"/>
    <col min="10251" max="10251" width="21.88671875" style="133" customWidth="1"/>
    <col min="10252" max="10496" width="9" style="133"/>
    <col min="10497" max="10497" width="4.88671875" style="133" customWidth="1"/>
    <col min="10498" max="10499" width="21.88671875" style="133" customWidth="1"/>
    <col min="10500" max="10500" width="12.44140625" style="133" customWidth="1"/>
    <col min="10501" max="10502" width="21.33203125" style="133" customWidth="1"/>
    <col min="10503" max="10504" width="13.5546875" style="133" customWidth="1"/>
    <col min="10505" max="10505" width="16.33203125" style="133" customWidth="1"/>
    <col min="10506" max="10506" width="26.109375" style="133" customWidth="1"/>
    <col min="10507" max="10507" width="21.88671875" style="133" customWidth="1"/>
    <col min="10508" max="10752" width="9" style="133"/>
    <col min="10753" max="10753" width="4.88671875" style="133" customWidth="1"/>
    <col min="10754" max="10755" width="21.88671875" style="133" customWidth="1"/>
    <col min="10756" max="10756" width="12.44140625" style="133" customWidth="1"/>
    <col min="10757" max="10758" width="21.33203125" style="133" customWidth="1"/>
    <col min="10759" max="10760" width="13.5546875" style="133" customWidth="1"/>
    <col min="10761" max="10761" width="16.33203125" style="133" customWidth="1"/>
    <col min="10762" max="10762" width="26.109375" style="133" customWidth="1"/>
    <col min="10763" max="10763" width="21.88671875" style="133" customWidth="1"/>
    <col min="10764" max="11008" width="9" style="133"/>
    <col min="11009" max="11009" width="4.88671875" style="133" customWidth="1"/>
    <col min="11010" max="11011" width="21.88671875" style="133" customWidth="1"/>
    <col min="11012" max="11012" width="12.44140625" style="133" customWidth="1"/>
    <col min="11013" max="11014" width="21.33203125" style="133" customWidth="1"/>
    <col min="11015" max="11016" width="13.5546875" style="133" customWidth="1"/>
    <col min="11017" max="11017" width="16.33203125" style="133" customWidth="1"/>
    <col min="11018" max="11018" width="26.109375" style="133" customWidth="1"/>
    <col min="11019" max="11019" width="21.88671875" style="133" customWidth="1"/>
    <col min="11020" max="11264" width="9" style="133"/>
    <col min="11265" max="11265" width="4.88671875" style="133" customWidth="1"/>
    <col min="11266" max="11267" width="21.88671875" style="133" customWidth="1"/>
    <col min="11268" max="11268" width="12.44140625" style="133" customWidth="1"/>
    <col min="11269" max="11270" width="21.33203125" style="133" customWidth="1"/>
    <col min="11271" max="11272" width="13.5546875" style="133" customWidth="1"/>
    <col min="11273" max="11273" width="16.33203125" style="133" customWidth="1"/>
    <col min="11274" max="11274" width="26.109375" style="133" customWidth="1"/>
    <col min="11275" max="11275" width="21.88671875" style="133" customWidth="1"/>
    <col min="11276" max="11520" width="9" style="133"/>
    <col min="11521" max="11521" width="4.88671875" style="133" customWidth="1"/>
    <col min="11522" max="11523" width="21.88671875" style="133" customWidth="1"/>
    <col min="11524" max="11524" width="12.44140625" style="133" customWidth="1"/>
    <col min="11525" max="11526" width="21.33203125" style="133" customWidth="1"/>
    <col min="11527" max="11528" width="13.5546875" style="133" customWidth="1"/>
    <col min="11529" max="11529" width="16.33203125" style="133" customWidth="1"/>
    <col min="11530" max="11530" width="26.109375" style="133" customWidth="1"/>
    <col min="11531" max="11531" width="21.88671875" style="133" customWidth="1"/>
    <col min="11532" max="11776" width="9" style="133"/>
    <col min="11777" max="11777" width="4.88671875" style="133" customWidth="1"/>
    <col min="11778" max="11779" width="21.88671875" style="133" customWidth="1"/>
    <col min="11780" max="11780" width="12.44140625" style="133" customWidth="1"/>
    <col min="11781" max="11782" width="21.33203125" style="133" customWidth="1"/>
    <col min="11783" max="11784" width="13.5546875" style="133" customWidth="1"/>
    <col min="11785" max="11785" width="16.33203125" style="133" customWidth="1"/>
    <col min="11786" max="11786" width="26.109375" style="133" customWidth="1"/>
    <col min="11787" max="11787" width="21.88671875" style="133" customWidth="1"/>
    <col min="11788" max="12032" width="9" style="133"/>
    <col min="12033" max="12033" width="4.88671875" style="133" customWidth="1"/>
    <col min="12034" max="12035" width="21.88671875" style="133" customWidth="1"/>
    <col min="12036" max="12036" width="12.44140625" style="133" customWidth="1"/>
    <col min="12037" max="12038" width="21.33203125" style="133" customWidth="1"/>
    <col min="12039" max="12040" width="13.5546875" style="133" customWidth="1"/>
    <col min="12041" max="12041" width="16.33203125" style="133" customWidth="1"/>
    <col min="12042" max="12042" width="26.109375" style="133" customWidth="1"/>
    <col min="12043" max="12043" width="21.88671875" style="133" customWidth="1"/>
    <col min="12044" max="12288" width="9" style="133"/>
    <col min="12289" max="12289" width="4.88671875" style="133" customWidth="1"/>
    <col min="12290" max="12291" width="21.88671875" style="133" customWidth="1"/>
    <col min="12292" max="12292" width="12.44140625" style="133" customWidth="1"/>
    <col min="12293" max="12294" width="21.33203125" style="133" customWidth="1"/>
    <col min="12295" max="12296" width="13.5546875" style="133" customWidth="1"/>
    <col min="12297" max="12297" width="16.33203125" style="133" customWidth="1"/>
    <col min="12298" max="12298" width="26.109375" style="133" customWidth="1"/>
    <col min="12299" max="12299" width="21.88671875" style="133" customWidth="1"/>
    <col min="12300" max="12544" width="9" style="133"/>
    <col min="12545" max="12545" width="4.88671875" style="133" customWidth="1"/>
    <col min="12546" max="12547" width="21.88671875" style="133" customWidth="1"/>
    <col min="12548" max="12548" width="12.44140625" style="133" customWidth="1"/>
    <col min="12549" max="12550" width="21.33203125" style="133" customWidth="1"/>
    <col min="12551" max="12552" width="13.5546875" style="133" customWidth="1"/>
    <col min="12553" max="12553" width="16.33203125" style="133" customWidth="1"/>
    <col min="12554" max="12554" width="26.109375" style="133" customWidth="1"/>
    <col min="12555" max="12555" width="21.88671875" style="133" customWidth="1"/>
    <col min="12556" max="12800" width="9" style="133"/>
    <col min="12801" max="12801" width="4.88671875" style="133" customWidth="1"/>
    <col min="12802" max="12803" width="21.88671875" style="133" customWidth="1"/>
    <col min="12804" max="12804" width="12.44140625" style="133" customWidth="1"/>
    <col min="12805" max="12806" width="21.33203125" style="133" customWidth="1"/>
    <col min="12807" max="12808" width="13.5546875" style="133" customWidth="1"/>
    <col min="12809" max="12809" width="16.33203125" style="133" customWidth="1"/>
    <col min="12810" max="12810" width="26.109375" style="133" customWidth="1"/>
    <col min="12811" max="12811" width="21.88671875" style="133" customWidth="1"/>
    <col min="12812" max="13056" width="9" style="133"/>
    <col min="13057" max="13057" width="4.88671875" style="133" customWidth="1"/>
    <col min="13058" max="13059" width="21.88671875" style="133" customWidth="1"/>
    <col min="13060" max="13060" width="12.44140625" style="133" customWidth="1"/>
    <col min="13061" max="13062" width="21.33203125" style="133" customWidth="1"/>
    <col min="13063" max="13064" width="13.5546875" style="133" customWidth="1"/>
    <col min="13065" max="13065" width="16.33203125" style="133" customWidth="1"/>
    <col min="13066" max="13066" width="26.109375" style="133" customWidth="1"/>
    <col min="13067" max="13067" width="21.88671875" style="133" customWidth="1"/>
    <col min="13068" max="13312" width="9" style="133"/>
    <col min="13313" max="13313" width="4.88671875" style="133" customWidth="1"/>
    <col min="13314" max="13315" width="21.88671875" style="133" customWidth="1"/>
    <col min="13316" max="13316" width="12.44140625" style="133" customWidth="1"/>
    <col min="13317" max="13318" width="21.33203125" style="133" customWidth="1"/>
    <col min="13319" max="13320" width="13.5546875" style="133" customWidth="1"/>
    <col min="13321" max="13321" width="16.33203125" style="133" customWidth="1"/>
    <col min="13322" max="13322" width="26.109375" style="133" customWidth="1"/>
    <col min="13323" max="13323" width="21.88671875" style="133" customWidth="1"/>
    <col min="13324" max="13568" width="9" style="133"/>
    <col min="13569" max="13569" width="4.88671875" style="133" customWidth="1"/>
    <col min="13570" max="13571" width="21.88671875" style="133" customWidth="1"/>
    <col min="13572" max="13572" width="12.44140625" style="133" customWidth="1"/>
    <col min="13573" max="13574" width="21.33203125" style="133" customWidth="1"/>
    <col min="13575" max="13576" width="13.5546875" style="133" customWidth="1"/>
    <col min="13577" max="13577" width="16.33203125" style="133" customWidth="1"/>
    <col min="13578" max="13578" width="26.109375" style="133" customWidth="1"/>
    <col min="13579" max="13579" width="21.88671875" style="133" customWidth="1"/>
    <col min="13580" max="13824" width="9" style="133"/>
    <col min="13825" max="13825" width="4.88671875" style="133" customWidth="1"/>
    <col min="13826" max="13827" width="21.88671875" style="133" customWidth="1"/>
    <col min="13828" max="13828" width="12.44140625" style="133" customWidth="1"/>
    <col min="13829" max="13830" width="21.33203125" style="133" customWidth="1"/>
    <col min="13831" max="13832" width="13.5546875" style="133" customWidth="1"/>
    <col min="13833" max="13833" width="16.33203125" style="133" customWidth="1"/>
    <col min="13834" max="13834" width="26.109375" style="133" customWidth="1"/>
    <col min="13835" max="13835" width="21.88671875" style="133" customWidth="1"/>
    <col min="13836" max="14080" width="9" style="133"/>
    <col min="14081" max="14081" width="4.88671875" style="133" customWidth="1"/>
    <col min="14082" max="14083" width="21.88671875" style="133" customWidth="1"/>
    <col min="14084" max="14084" width="12.44140625" style="133" customWidth="1"/>
    <col min="14085" max="14086" width="21.33203125" style="133" customWidth="1"/>
    <col min="14087" max="14088" width="13.5546875" style="133" customWidth="1"/>
    <col min="14089" max="14089" width="16.33203125" style="133" customWidth="1"/>
    <col min="14090" max="14090" width="26.109375" style="133" customWidth="1"/>
    <col min="14091" max="14091" width="21.88671875" style="133" customWidth="1"/>
    <col min="14092" max="14336" width="9" style="133"/>
    <col min="14337" max="14337" width="4.88671875" style="133" customWidth="1"/>
    <col min="14338" max="14339" width="21.88671875" style="133" customWidth="1"/>
    <col min="14340" max="14340" width="12.44140625" style="133" customWidth="1"/>
    <col min="14341" max="14342" width="21.33203125" style="133" customWidth="1"/>
    <col min="14343" max="14344" width="13.5546875" style="133" customWidth="1"/>
    <col min="14345" max="14345" width="16.33203125" style="133" customWidth="1"/>
    <col min="14346" max="14346" width="26.109375" style="133" customWidth="1"/>
    <col min="14347" max="14347" width="21.88671875" style="133" customWidth="1"/>
    <col min="14348" max="14592" width="9" style="133"/>
    <col min="14593" max="14593" width="4.88671875" style="133" customWidth="1"/>
    <col min="14594" max="14595" width="21.88671875" style="133" customWidth="1"/>
    <col min="14596" max="14596" width="12.44140625" style="133" customWidth="1"/>
    <col min="14597" max="14598" width="21.33203125" style="133" customWidth="1"/>
    <col min="14599" max="14600" width="13.5546875" style="133" customWidth="1"/>
    <col min="14601" max="14601" width="16.33203125" style="133" customWidth="1"/>
    <col min="14602" max="14602" width="26.109375" style="133" customWidth="1"/>
    <col min="14603" max="14603" width="21.88671875" style="133" customWidth="1"/>
    <col min="14604" max="14848" width="9" style="133"/>
    <col min="14849" max="14849" width="4.88671875" style="133" customWidth="1"/>
    <col min="14850" max="14851" width="21.88671875" style="133" customWidth="1"/>
    <col min="14852" max="14852" width="12.44140625" style="133" customWidth="1"/>
    <col min="14853" max="14854" width="21.33203125" style="133" customWidth="1"/>
    <col min="14855" max="14856" width="13.5546875" style="133" customWidth="1"/>
    <col min="14857" max="14857" width="16.33203125" style="133" customWidth="1"/>
    <col min="14858" max="14858" width="26.109375" style="133" customWidth="1"/>
    <col min="14859" max="14859" width="21.88671875" style="133" customWidth="1"/>
    <col min="14860" max="15104" width="9" style="133"/>
    <col min="15105" max="15105" width="4.88671875" style="133" customWidth="1"/>
    <col min="15106" max="15107" width="21.88671875" style="133" customWidth="1"/>
    <col min="15108" max="15108" width="12.44140625" style="133" customWidth="1"/>
    <col min="15109" max="15110" width="21.33203125" style="133" customWidth="1"/>
    <col min="15111" max="15112" width="13.5546875" style="133" customWidth="1"/>
    <col min="15113" max="15113" width="16.33203125" style="133" customWidth="1"/>
    <col min="15114" max="15114" width="26.109375" style="133" customWidth="1"/>
    <col min="15115" max="15115" width="21.88671875" style="133" customWidth="1"/>
    <col min="15116" max="15360" width="9" style="133"/>
    <col min="15361" max="15361" width="4.88671875" style="133" customWidth="1"/>
    <col min="15362" max="15363" width="21.88671875" style="133" customWidth="1"/>
    <col min="15364" max="15364" width="12.44140625" style="133" customWidth="1"/>
    <col min="15365" max="15366" width="21.33203125" style="133" customWidth="1"/>
    <col min="15367" max="15368" width="13.5546875" style="133" customWidth="1"/>
    <col min="15369" max="15369" width="16.33203125" style="133" customWidth="1"/>
    <col min="15370" max="15370" width="26.109375" style="133" customWidth="1"/>
    <col min="15371" max="15371" width="21.88671875" style="133" customWidth="1"/>
    <col min="15372" max="15616" width="9" style="133"/>
    <col min="15617" max="15617" width="4.88671875" style="133" customWidth="1"/>
    <col min="15618" max="15619" width="21.88671875" style="133" customWidth="1"/>
    <col min="15620" max="15620" width="12.44140625" style="133" customWidth="1"/>
    <col min="15621" max="15622" width="21.33203125" style="133" customWidth="1"/>
    <col min="15623" max="15624" width="13.5546875" style="133" customWidth="1"/>
    <col min="15625" max="15625" width="16.33203125" style="133" customWidth="1"/>
    <col min="15626" max="15626" width="26.109375" style="133" customWidth="1"/>
    <col min="15627" max="15627" width="21.88671875" style="133" customWidth="1"/>
    <col min="15628" max="15872" width="9" style="133"/>
    <col min="15873" max="15873" width="4.88671875" style="133" customWidth="1"/>
    <col min="15874" max="15875" width="21.88671875" style="133" customWidth="1"/>
    <col min="15876" max="15876" width="12.44140625" style="133" customWidth="1"/>
    <col min="15877" max="15878" width="21.33203125" style="133" customWidth="1"/>
    <col min="15879" max="15880" width="13.5546875" style="133" customWidth="1"/>
    <col min="15881" max="15881" width="16.33203125" style="133" customWidth="1"/>
    <col min="15882" max="15882" width="26.109375" style="133" customWidth="1"/>
    <col min="15883" max="15883" width="21.88671875" style="133" customWidth="1"/>
    <col min="15884" max="16128" width="9" style="133"/>
    <col min="16129" max="16129" width="4.88671875" style="133" customWidth="1"/>
    <col min="16130" max="16131" width="21.88671875" style="133" customWidth="1"/>
    <col min="16132" max="16132" width="12.44140625" style="133" customWidth="1"/>
    <col min="16133" max="16134" width="21.33203125" style="133" customWidth="1"/>
    <col min="16135" max="16136" width="13.5546875" style="133" customWidth="1"/>
    <col min="16137" max="16137" width="16.33203125" style="133" customWidth="1"/>
    <col min="16138" max="16138" width="26.109375" style="133" customWidth="1"/>
    <col min="16139" max="16139" width="21.88671875" style="133" customWidth="1"/>
    <col min="16140" max="16384" width="9" style="133"/>
  </cols>
  <sheetData>
    <row r="1" spans="1:11" s="108" customFormat="1" ht="14.4" x14ac:dyDescent="0.3">
      <c r="A1" s="179" t="s">
        <v>487</v>
      </c>
      <c r="B1" s="179"/>
      <c r="C1" s="179"/>
      <c r="D1" s="179"/>
      <c r="E1" s="179"/>
      <c r="F1" s="179"/>
      <c r="G1" s="179"/>
      <c r="H1" s="179"/>
      <c r="I1" s="179"/>
    </row>
    <row r="2" spans="1:11" s="89" customFormat="1" ht="13.8" x14ac:dyDescent="0.3">
      <c r="A2" s="89" t="s">
        <v>1</v>
      </c>
      <c r="D2" s="184" t="s">
        <v>2</v>
      </c>
      <c r="E2" s="184"/>
      <c r="F2" s="184"/>
      <c r="G2" s="184"/>
      <c r="H2" s="184"/>
      <c r="I2" s="184"/>
      <c r="J2" s="184"/>
      <c r="K2" s="184"/>
    </row>
    <row r="3" spans="1:11" s="89" customFormat="1" ht="13.8" x14ac:dyDescent="0.3">
      <c r="A3" s="89" t="s">
        <v>3</v>
      </c>
      <c r="D3" s="185" t="s">
        <v>4</v>
      </c>
      <c r="E3" s="185"/>
    </row>
    <row r="4" spans="1:11" s="89" customFormat="1" ht="13.8" x14ac:dyDescent="0.3"/>
    <row r="5" spans="1:11" s="89" customFormat="1" ht="57" customHeight="1" x14ac:dyDescent="0.3">
      <c r="A5" s="186" t="s">
        <v>488</v>
      </c>
      <c r="B5" s="188" t="s">
        <v>489</v>
      </c>
      <c r="C5" s="189"/>
      <c r="D5" s="190"/>
      <c r="E5" s="173" t="s">
        <v>490</v>
      </c>
      <c r="F5" s="175"/>
      <c r="G5" s="188" t="s">
        <v>491</v>
      </c>
      <c r="H5" s="190"/>
      <c r="I5" s="186" t="s">
        <v>492</v>
      </c>
      <c r="J5" s="186" t="s">
        <v>493</v>
      </c>
      <c r="K5" s="186" t="s">
        <v>494</v>
      </c>
    </row>
    <row r="6" spans="1:11" s="89" customFormat="1" ht="55.2" x14ac:dyDescent="0.3">
      <c r="A6" s="187"/>
      <c r="B6" s="109" t="s">
        <v>328</v>
      </c>
      <c r="C6" s="109" t="s">
        <v>15</v>
      </c>
      <c r="D6" s="109" t="s">
        <v>16</v>
      </c>
      <c r="E6" s="27" t="s">
        <v>495</v>
      </c>
      <c r="F6" s="27" t="s">
        <v>496</v>
      </c>
      <c r="G6" s="109" t="s">
        <v>497</v>
      </c>
      <c r="H6" s="109" t="s">
        <v>498</v>
      </c>
      <c r="I6" s="187"/>
      <c r="J6" s="187"/>
      <c r="K6" s="187"/>
    </row>
    <row r="7" spans="1:11" s="21" customFormat="1" ht="26.4" hidden="1" x14ac:dyDescent="0.3">
      <c r="A7" s="110"/>
      <c r="B7" s="28" t="s">
        <v>17</v>
      </c>
      <c r="C7" s="111"/>
      <c r="D7" s="111"/>
      <c r="E7" s="27" t="s">
        <v>112</v>
      </c>
      <c r="F7" s="27" t="s">
        <v>345</v>
      </c>
      <c r="G7" s="111"/>
      <c r="H7" s="111"/>
      <c r="I7" s="110"/>
      <c r="J7" s="110"/>
      <c r="K7" s="110"/>
    </row>
    <row r="8" spans="1:11" s="89" customFormat="1" ht="13.8" x14ac:dyDescent="0.3">
      <c r="A8" s="112">
        <v>1</v>
      </c>
      <c r="B8" s="112" t="s">
        <v>499</v>
      </c>
      <c r="C8" s="112" t="s">
        <v>500</v>
      </c>
      <c r="D8" s="112" t="s">
        <v>501</v>
      </c>
      <c r="E8" s="112" t="s">
        <v>18</v>
      </c>
      <c r="F8" s="112" t="s">
        <v>19</v>
      </c>
      <c r="G8" s="112">
        <v>4</v>
      </c>
      <c r="H8" s="112">
        <v>5</v>
      </c>
      <c r="I8" s="112">
        <v>6</v>
      </c>
      <c r="J8" s="112" t="s">
        <v>502</v>
      </c>
      <c r="K8" s="112" t="s">
        <v>503</v>
      </c>
    </row>
    <row r="9" spans="1:11" s="89" customFormat="1" ht="27.6" x14ac:dyDescent="0.3">
      <c r="A9" s="113">
        <f>1</f>
        <v>1</v>
      </c>
      <c r="B9" s="114" t="s">
        <v>396</v>
      </c>
      <c r="C9" s="114" t="s">
        <v>504</v>
      </c>
      <c r="D9" s="114" t="s">
        <v>153</v>
      </c>
      <c r="E9" s="114" t="s">
        <v>36</v>
      </c>
      <c r="F9" s="114" t="s">
        <v>50</v>
      </c>
      <c r="G9" s="115">
        <v>0</v>
      </c>
      <c r="H9" s="115">
        <v>0</v>
      </c>
      <c r="I9" s="115">
        <v>0</v>
      </c>
      <c r="J9" s="114" t="s">
        <v>505</v>
      </c>
      <c r="K9" s="116" t="s">
        <v>506</v>
      </c>
    </row>
    <row r="10" spans="1:11" s="89" customFormat="1" ht="13.8" x14ac:dyDescent="0.3">
      <c r="A10" s="113">
        <f>A9+1</f>
        <v>2</v>
      </c>
      <c r="B10" s="114" t="s">
        <v>50</v>
      </c>
      <c r="C10" s="114" t="s">
        <v>50</v>
      </c>
      <c r="D10" s="114" t="s">
        <v>50</v>
      </c>
      <c r="E10" s="114" t="s">
        <v>50</v>
      </c>
      <c r="F10" s="114" t="s">
        <v>50</v>
      </c>
      <c r="G10" s="115">
        <v>0</v>
      </c>
      <c r="H10" s="115">
        <v>0</v>
      </c>
      <c r="I10" s="115">
        <v>0</v>
      </c>
      <c r="J10" s="114" t="s">
        <v>50</v>
      </c>
      <c r="K10" s="116" t="s">
        <v>50</v>
      </c>
    </row>
    <row r="11" spans="1:11" s="89" customFormat="1" ht="13.8" x14ac:dyDescent="0.3">
      <c r="A11" s="113">
        <f>A10+1</f>
        <v>3</v>
      </c>
      <c r="B11" s="114" t="s">
        <v>50</v>
      </c>
      <c r="C11" s="114" t="s">
        <v>50</v>
      </c>
      <c r="D11" s="114" t="s">
        <v>50</v>
      </c>
      <c r="E11" s="114" t="s">
        <v>50</v>
      </c>
      <c r="F11" s="114" t="s">
        <v>50</v>
      </c>
      <c r="G11" s="115">
        <v>0</v>
      </c>
      <c r="H11" s="115">
        <v>0</v>
      </c>
      <c r="I11" s="115">
        <v>0</v>
      </c>
      <c r="J11" s="114" t="s">
        <v>50</v>
      </c>
      <c r="K11" s="116" t="s">
        <v>50</v>
      </c>
    </row>
    <row r="12" spans="1:11" s="89" customFormat="1" ht="13.8" x14ac:dyDescent="0.3">
      <c r="A12" s="113">
        <f t="shared" ref="A12:A18" si="0">A11+1</f>
        <v>4</v>
      </c>
      <c r="B12" s="114" t="s">
        <v>50</v>
      </c>
      <c r="C12" s="114" t="s">
        <v>50</v>
      </c>
      <c r="D12" s="114" t="s">
        <v>50</v>
      </c>
      <c r="E12" s="114" t="s">
        <v>50</v>
      </c>
      <c r="F12" s="114" t="s">
        <v>50</v>
      </c>
      <c r="G12" s="115">
        <v>0</v>
      </c>
      <c r="H12" s="115">
        <v>0</v>
      </c>
      <c r="I12" s="115">
        <v>0</v>
      </c>
      <c r="J12" s="114" t="s">
        <v>50</v>
      </c>
      <c r="K12" s="116" t="s">
        <v>50</v>
      </c>
    </row>
    <row r="13" spans="1:11" s="89" customFormat="1" ht="13.8" x14ac:dyDescent="0.3">
      <c r="A13" s="113">
        <f t="shared" si="0"/>
        <v>5</v>
      </c>
      <c r="B13" s="114" t="s">
        <v>50</v>
      </c>
      <c r="C13" s="114" t="s">
        <v>50</v>
      </c>
      <c r="D13" s="114" t="s">
        <v>50</v>
      </c>
      <c r="E13" s="114" t="s">
        <v>50</v>
      </c>
      <c r="F13" s="114" t="s">
        <v>50</v>
      </c>
      <c r="G13" s="115">
        <v>0</v>
      </c>
      <c r="H13" s="115">
        <v>0</v>
      </c>
      <c r="I13" s="115">
        <v>0</v>
      </c>
      <c r="J13" s="114" t="s">
        <v>50</v>
      </c>
      <c r="K13" s="116" t="s">
        <v>50</v>
      </c>
    </row>
    <row r="14" spans="1:11" s="89" customFormat="1" ht="13.8" x14ac:dyDescent="0.3">
      <c r="A14" s="113">
        <f t="shared" si="0"/>
        <v>6</v>
      </c>
      <c r="B14" s="114" t="s">
        <v>50</v>
      </c>
      <c r="C14" s="114" t="s">
        <v>50</v>
      </c>
      <c r="D14" s="114" t="s">
        <v>50</v>
      </c>
      <c r="E14" s="114" t="s">
        <v>50</v>
      </c>
      <c r="F14" s="114" t="s">
        <v>50</v>
      </c>
      <c r="G14" s="115">
        <v>0</v>
      </c>
      <c r="H14" s="115">
        <v>0</v>
      </c>
      <c r="I14" s="115">
        <v>0</v>
      </c>
      <c r="J14" s="114" t="s">
        <v>50</v>
      </c>
      <c r="K14" s="116" t="s">
        <v>50</v>
      </c>
    </row>
    <row r="15" spans="1:11" s="89" customFormat="1" ht="13.8" x14ac:dyDescent="0.3">
      <c r="A15" s="113">
        <f t="shared" si="0"/>
        <v>7</v>
      </c>
      <c r="B15" s="114" t="s">
        <v>50</v>
      </c>
      <c r="C15" s="114" t="s">
        <v>50</v>
      </c>
      <c r="D15" s="114" t="s">
        <v>50</v>
      </c>
      <c r="E15" s="114" t="s">
        <v>50</v>
      </c>
      <c r="F15" s="114" t="s">
        <v>50</v>
      </c>
      <c r="G15" s="115">
        <v>0</v>
      </c>
      <c r="H15" s="115">
        <v>0</v>
      </c>
      <c r="I15" s="115">
        <v>0</v>
      </c>
      <c r="J15" s="114" t="s">
        <v>50</v>
      </c>
      <c r="K15" s="116" t="s">
        <v>50</v>
      </c>
    </row>
    <row r="16" spans="1:11" s="89" customFormat="1" ht="13.8" x14ac:dyDescent="0.3">
      <c r="A16" s="113">
        <f t="shared" si="0"/>
        <v>8</v>
      </c>
      <c r="B16" s="114" t="s">
        <v>50</v>
      </c>
      <c r="C16" s="114" t="s">
        <v>50</v>
      </c>
      <c r="D16" s="114" t="s">
        <v>50</v>
      </c>
      <c r="E16" s="114" t="s">
        <v>50</v>
      </c>
      <c r="F16" s="114" t="s">
        <v>50</v>
      </c>
      <c r="G16" s="115">
        <v>0</v>
      </c>
      <c r="H16" s="115">
        <v>0</v>
      </c>
      <c r="I16" s="115">
        <v>0</v>
      </c>
      <c r="J16" s="114" t="s">
        <v>50</v>
      </c>
      <c r="K16" s="116" t="s">
        <v>50</v>
      </c>
    </row>
    <row r="17" spans="1:1025" s="89" customFormat="1" ht="13.8" x14ac:dyDescent="0.3">
      <c r="A17" s="113">
        <f t="shared" si="0"/>
        <v>9</v>
      </c>
      <c r="B17" s="114" t="s">
        <v>50</v>
      </c>
      <c r="C17" s="114" t="s">
        <v>50</v>
      </c>
      <c r="D17" s="114" t="s">
        <v>50</v>
      </c>
      <c r="E17" s="114" t="s">
        <v>50</v>
      </c>
      <c r="F17" s="114" t="s">
        <v>50</v>
      </c>
      <c r="G17" s="115">
        <v>0</v>
      </c>
      <c r="H17" s="115">
        <v>0</v>
      </c>
      <c r="I17" s="115">
        <v>0</v>
      </c>
      <c r="J17" s="114" t="s">
        <v>50</v>
      </c>
      <c r="K17" s="116" t="s">
        <v>50</v>
      </c>
    </row>
    <row r="18" spans="1:1025" s="89" customFormat="1" ht="13.8" x14ac:dyDescent="0.3">
      <c r="A18" s="113">
        <f t="shared" si="0"/>
        <v>10</v>
      </c>
      <c r="B18" s="114" t="s">
        <v>50</v>
      </c>
      <c r="C18" s="114" t="s">
        <v>50</v>
      </c>
      <c r="D18" s="114" t="s">
        <v>50</v>
      </c>
      <c r="E18" s="114" t="s">
        <v>50</v>
      </c>
      <c r="F18" s="114" t="s">
        <v>50</v>
      </c>
      <c r="G18" s="115">
        <v>0</v>
      </c>
      <c r="H18" s="115">
        <v>0</v>
      </c>
      <c r="I18" s="115">
        <v>0</v>
      </c>
      <c r="J18" s="114" t="s">
        <v>50</v>
      </c>
      <c r="K18" s="116" t="s">
        <v>50</v>
      </c>
    </row>
    <row r="19" spans="1:1025" s="89" customFormat="1" ht="13.8" hidden="1" x14ac:dyDescent="0.3">
      <c r="A19" s="113"/>
      <c r="B19" s="117" t="s">
        <v>507</v>
      </c>
      <c r="C19" s="118"/>
      <c r="D19" s="118"/>
      <c r="E19" s="118"/>
      <c r="F19" s="118"/>
      <c r="G19" s="119"/>
      <c r="H19" s="119"/>
      <c r="I19" s="119"/>
      <c r="J19" s="118"/>
      <c r="K19" s="118"/>
    </row>
    <row r="20" spans="1:1025" s="89" customFormat="1" ht="13.8" x14ac:dyDescent="0.3">
      <c r="A20" s="120"/>
      <c r="B20" s="120" t="s">
        <v>327</v>
      </c>
      <c r="C20" s="120"/>
      <c r="D20" s="120"/>
      <c r="E20" s="120"/>
      <c r="F20" s="120"/>
      <c r="G20" s="119">
        <f>SUM(G9:G19)</f>
        <v>0</v>
      </c>
      <c r="H20" s="119">
        <f>SUM(H9:H19)</f>
        <v>0</v>
      </c>
      <c r="I20" s="119">
        <f>SUM(I9:I19)</f>
        <v>0</v>
      </c>
      <c r="J20" s="120"/>
      <c r="K20" s="120"/>
    </row>
    <row r="21" spans="1:1025" s="89" customFormat="1" ht="13.8" x14ac:dyDescent="0.3"/>
    <row r="22" spans="1:1025" s="89" customFormat="1" ht="13.8" x14ac:dyDescent="0.3"/>
    <row r="23" spans="1:1025" s="123" customFormat="1" ht="21" customHeight="1" x14ac:dyDescent="0.3">
      <c r="A23" s="121"/>
      <c r="B23" s="182" t="s">
        <v>508</v>
      </c>
      <c r="C23" s="182"/>
      <c r="D23" s="182"/>
      <c r="E23" s="182"/>
      <c r="F23" s="182"/>
      <c r="G23" s="182"/>
      <c r="H23" s="182"/>
      <c r="I23" s="121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  <c r="Y23" s="122"/>
      <c r="Z23" s="122"/>
      <c r="AA23" s="122"/>
      <c r="AB23" s="122"/>
      <c r="AC23" s="122"/>
      <c r="AD23" s="122"/>
      <c r="AE23" s="122"/>
      <c r="AF23" s="122"/>
      <c r="AG23" s="122"/>
      <c r="AH23" s="122"/>
      <c r="AI23" s="122"/>
      <c r="AJ23" s="122"/>
      <c r="AK23" s="122"/>
      <c r="AL23" s="122"/>
      <c r="AM23" s="122"/>
      <c r="AN23" s="122"/>
      <c r="AO23" s="122"/>
      <c r="AP23" s="122"/>
      <c r="AQ23" s="122"/>
      <c r="AR23" s="122"/>
      <c r="AS23" s="122"/>
      <c r="AT23" s="122"/>
      <c r="AU23" s="122"/>
      <c r="AV23" s="122"/>
      <c r="AW23" s="122"/>
      <c r="AX23" s="122"/>
      <c r="AY23" s="122"/>
      <c r="AZ23" s="122"/>
      <c r="BA23" s="122"/>
      <c r="BB23" s="122"/>
      <c r="BC23" s="122"/>
      <c r="BD23" s="122"/>
      <c r="BE23" s="122"/>
      <c r="BF23" s="122"/>
      <c r="BG23" s="122"/>
      <c r="BH23" s="122"/>
      <c r="BI23" s="122"/>
      <c r="BJ23" s="122"/>
      <c r="BK23" s="122"/>
      <c r="BL23" s="122"/>
      <c r="BM23" s="122"/>
      <c r="BN23" s="122"/>
      <c r="BO23" s="122"/>
      <c r="BP23" s="122"/>
      <c r="BQ23" s="122"/>
      <c r="BR23" s="122"/>
      <c r="BS23" s="122"/>
      <c r="BT23" s="122"/>
      <c r="BU23" s="122"/>
      <c r="BV23" s="122"/>
      <c r="BW23" s="122"/>
      <c r="BX23" s="122"/>
      <c r="BY23" s="122"/>
      <c r="BZ23" s="122"/>
      <c r="CA23" s="122"/>
      <c r="CB23" s="122"/>
      <c r="CC23" s="122"/>
      <c r="CD23" s="122"/>
      <c r="CE23" s="122"/>
      <c r="CF23" s="122"/>
      <c r="CG23" s="122"/>
      <c r="CH23" s="122"/>
      <c r="CI23" s="122"/>
      <c r="CJ23" s="122"/>
      <c r="CK23" s="122"/>
      <c r="CL23" s="122"/>
      <c r="CM23" s="122"/>
      <c r="CN23" s="122"/>
      <c r="CO23" s="122"/>
      <c r="CP23" s="122"/>
      <c r="CQ23" s="122"/>
      <c r="CR23" s="122"/>
      <c r="CS23" s="122"/>
      <c r="CT23" s="122"/>
      <c r="CU23" s="122"/>
      <c r="CV23" s="122"/>
      <c r="CW23" s="122"/>
      <c r="CX23" s="122"/>
      <c r="CY23" s="122"/>
      <c r="CZ23" s="122"/>
      <c r="DA23" s="122"/>
      <c r="DB23" s="122"/>
      <c r="DC23" s="122"/>
      <c r="DD23" s="122"/>
      <c r="DE23" s="122"/>
      <c r="DF23" s="122"/>
      <c r="DG23" s="122"/>
      <c r="DH23" s="122"/>
      <c r="DI23" s="122"/>
      <c r="DJ23" s="122"/>
      <c r="DK23" s="122"/>
      <c r="DL23" s="122"/>
      <c r="DM23" s="122"/>
      <c r="DN23" s="122"/>
      <c r="DO23" s="122"/>
      <c r="DP23" s="122"/>
      <c r="DQ23" s="122"/>
      <c r="DR23" s="122"/>
      <c r="DS23" s="122"/>
      <c r="DT23" s="122"/>
      <c r="DU23" s="122"/>
      <c r="DV23" s="122"/>
      <c r="DW23" s="122"/>
      <c r="DX23" s="122"/>
      <c r="DY23" s="122"/>
      <c r="DZ23" s="122"/>
      <c r="EA23" s="122"/>
      <c r="EB23" s="122"/>
      <c r="EC23" s="122"/>
      <c r="ED23" s="122"/>
      <c r="EE23" s="122"/>
      <c r="EF23" s="122"/>
      <c r="EG23" s="122"/>
      <c r="EH23" s="122"/>
      <c r="EI23" s="122"/>
      <c r="EJ23" s="122"/>
      <c r="EK23" s="122"/>
      <c r="EL23" s="122"/>
      <c r="EM23" s="122"/>
      <c r="EN23" s="122"/>
      <c r="EO23" s="122"/>
      <c r="EP23" s="122"/>
      <c r="EQ23" s="122"/>
      <c r="ER23" s="122"/>
      <c r="ES23" s="122"/>
      <c r="ET23" s="122"/>
      <c r="EU23" s="122"/>
      <c r="EV23" s="122"/>
      <c r="EW23" s="122"/>
      <c r="EX23" s="122"/>
      <c r="EY23" s="122"/>
      <c r="EZ23" s="122"/>
      <c r="FA23" s="122"/>
      <c r="FB23" s="122"/>
      <c r="FC23" s="122"/>
      <c r="FD23" s="122"/>
      <c r="FE23" s="122"/>
      <c r="FF23" s="122"/>
      <c r="FG23" s="122"/>
      <c r="FH23" s="122"/>
      <c r="FI23" s="122"/>
      <c r="FJ23" s="122"/>
      <c r="FK23" s="122"/>
      <c r="FL23" s="122"/>
      <c r="FM23" s="122"/>
      <c r="FN23" s="122"/>
      <c r="FO23" s="122"/>
      <c r="FP23" s="122"/>
      <c r="FQ23" s="122"/>
      <c r="FR23" s="122"/>
      <c r="FS23" s="122"/>
      <c r="FT23" s="122"/>
      <c r="FU23" s="122"/>
      <c r="FV23" s="122"/>
      <c r="FW23" s="122"/>
      <c r="FX23" s="122"/>
      <c r="FY23" s="122"/>
      <c r="FZ23" s="122"/>
      <c r="GA23" s="122"/>
      <c r="GB23" s="122"/>
      <c r="GC23" s="122"/>
      <c r="GD23" s="122"/>
      <c r="GE23" s="122"/>
      <c r="GF23" s="122"/>
      <c r="GG23" s="122"/>
      <c r="GH23" s="122"/>
      <c r="GI23" s="122"/>
      <c r="GJ23" s="122"/>
      <c r="GK23" s="122"/>
      <c r="GL23" s="122"/>
      <c r="GM23" s="122"/>
      <c r="GN23" s="122"/>
      <c r="GO23" s="122"/>
      <c r="GP23" s="122"/>
      <c r="GQ23" s="122"/>
      <c r="GR23" s="122"/>
      <c r="GS23" s="122"/>
      <c r="GT23" s="122"/>
      <c r="GU23" s="122"/>
      <c r="GV23" s="122"/>
      <c r="GW23" s="122"/>
      <c r="GX23" s="122"/>
      <c r="GY23" s="122"/>
      <c r="GZ23" s="122"/>
      <c r="HA23" s="122"/>
      <c r="HB23" s="122"/>
      <c r="HC23" s="122"/>
      <c r="HD23" s="122"/>
      <c r="HE23" s="122"/>
      <c r="HF23" s="122"/>
      <c r="HG23" s="122"/>
      <c r="HH23" s="122"/>
      <c r="HI23" s="122"/>
      <c r="HJ23" s="122"/>
      <c r="HK23" s="122"/>
      <c r="HL23" s="122"/>
      <c r="HM23" s="122"/>
      <c r="HN23" s="122"/>
      <c r="HO23" s="122"/>
      <c r="HP23" s="122"/>
      <c r="HQ23" s="122"/>
      <c r="HR23" s="122"/>
      <c r="HS23" s="122"/>
      <c r="HT23" s="122"/>
      <c r="HU23" s="122"/>
      <c r="HV23" s="122"/>
      <c r="HW23" s="122"/>
      <c r="HX23" s="122"/>
      <c r="HY23" s="122"/>
      <c r="HZ23" s="122"/>
      <c r="IA23" s="122"/>
      <c r="IB23" s="122"/>
      <c r="IC23" s="122"/>
      <c r="ID23" s="122"/>
      <c r="IE23" s="122"/>
      <c r="IF23" s="122"/>
      <c r="IG23" s="122"/>
      <c r="IH23" s="122"/>
      <c r="II23" s="122"/>
      <c r="IJ23" s="122"/>
      <c r="IK23" s="122"/>
      <c r="IL23" s="122"/>
      <c r="IM23" s="122"/>
      <c r="IN23" s="122"/>
      <c r="IO23" s="122"/>
      <c r="IP23" s="122"/>
      <c r="IQ23" s="122"/>
      <c r="IR23" s="122"/>
      <c r="IS23" s="122"/>
      <c r="IT23" s="122"/>
      <c r="IU23" s="122"/>
      <c r="IV23" s="122"/>
      <c r="IW23" s="122"/>
      <c r="IX23" s="122"/>
      <c r="IY23" s="122"/>
      <c r="IZ23" s="122"/>
      <c r="JA23" s="122"/>
      <c r="JB23" s="122"/>
      <c r="JC23" s="122"/>
      <c r="JD23" s="122"/>
      <c r="JE23" s="122"/>
      <c r="JF23" s="122"/>
      <c r="JG23" s="122"/>
      <c r="JH23" s="122"/>
      <c r="JI23" s="122"/>
      <c r="JJ23" s="122"/>
      <c r="JK23" s="122"/>
      <c r="JL23" s="122"/>
      <c r="JM23" s="122"/>
      <c r="JN23" s="122"/>
      <c r="JO23" s="122"/>
      <c r="JP23" s="122"/>
      <c r="JQ23" s="122"/>
      <c r="JR23" s="122"/>
      <c r="JS23" s="122"/>
      <c r="JT23" s="122"/>
      <c r="JU23" s="122"/>
      <c r="JV23" s="122"/>
      <c r="JW23" s="122"/>
      <c r="JX23" s="122"/>
      <c r="JY23" s="122"/>
      <c r="JZ23" s="122"/>
      <c r="KA23" s="122"/>
      <c r="KB23" s="122"/>
      <c r="KC23" s="122"/>
      <c r="KD23" s="122"/>
      <c r="KE23" s="122"/>
      <c r="KF23" s="122"/>
      <c r="KG23" s="122"/>
      <c r="KH23" s="122"/>
      <c r="KI23" s="122"/>
      <c r="KJ23" s="122"/>
      <c r="KK23" s="122"/>
      <c r="KL23" s="122"/>
      <c r="KM23" s="122"/>
      <c r="KN23" s="122"/>
      <c r="KO23" s="122"/>
      <c r="KP23" s="122"/>
      <c r="KQ23" s="122"/>
      <c r="KR23" s="122"/>
      <c r="KS23" s="122"/>
      <c r="KT23" s="122"/>
      <c r="KU23" s="122"/>
      <c r="KV23" s="122"/>
      <c r="KW23" s="122"/>
      <c r="KX23" s="122"/>
      <c r="KY23" s="122"/>
      <c r="KZ23" s="122"/>
      <c r="LA23" s="122"/>
      <c r="LB23" s="122"/>
      <c r="LC23" s="122"/>
      <c r="LD23" s="122"/>
      <c r="LE23" s="122"/>
      <c r="LF23" s="122"/>
      <c r="LG23" s="122"/>
      <c r="LH23" s="122"/>
      <c r="LI23" s="122"/>
      <c r="LJ23" s="122"/>
      <c r="LK23" s="122"/>
      <c r="LL23" s="122"/>
      <c r="LM23" s="122"/>
      <c r="LN23" s="122"/>
      <c r="LO23" s="122"/>
      <c r="LP23" s="122"/>
      <c r="LQ23" s="122"/>
      <c r="LR23" s="122"/>
      <c r="LS23" s="122"/>
      <c r="LT23" s="122"/>
      <c r="LU23" s="122"/>
      <c r="LV23" s="122"/>
      <c r="LW23" s="122"/>
      <c r="LX23" s="122"/>
      <c r="LY23" s="122"/>
      <c r="LZ23" s="122"/>
      <c r="MA23" s="122"/>
      <c r="MB23" s="122"/>
      <c r="MC23" s="122"/>
      <c r="MD23" s="122"/>
      <c r="ME23" s="122"/>
      <c r="MF23" s="122"/>
      <c r="MG23" s="122"/>
      <c r="MH23" s="122"/>
      <c r="MI23" s="122"/>
      <c r="MJ23" s="122"/>
      <c r="MK23" s="122"/>
      <c r="ML23" s="122"/>
      <c r="MM23" s="122"/>
      <c r="MN23" s="122"/>
      <c r="MO23" s="122"/>
      <c r="MP23" s="122"/>
      <c r="MQ23" s="122"/>
      <c r="MR23" s="122"/>
      <c r="MS23" s="122"/>
      <c r="MT23" s="122"/>
      <c r="MU23" s="122"/>
      <c r="MV23" s="122"/>
      <c r="MW23" s="122"/>
      <c r="MX23" s="122"/>
      <c r="MY23" s="122"/>
      <c r="MZ23" s="122"/>
      <c r="NA23" s="122"/>
      <c r="NB23" s="122"/>
      <c r="NC23" s="122"/>
      <c r="ND23" s="122"/>
      <c r="NE23" s="122"/>
      <c r="NF23" s="122"/>
      <c r="NG23" s="122"/>
      <c r="NH23" s="122"/>
      <c r="NI23" s="122"/>
      <c r="NJ23" s="122"/>
      <c r="NK23" s="122"/>
      <c r="NL23" s="122"/>
      <c r="NM23" s="122"/>
      <c r="NN23" s="122"/>
      <c r="NO23" s="122"/>
      <c r="NP23" s="122"/>
      <c r="NQ23" s="122"/>
      <c r="NR23" s="122"/>
      <c r="NS23" s="122"/>
      <c r="NT23" s="122"/>
      <c r="NU23" s="122"/>
      <c r="NV23" s="122"/>
      <c r="NW23" s="122"/>
      <c r="NX23" s="122"/>
      <c r="NY23" s="122"/>
      <c r="NZ23" s="122"/>
      <c r="OA23" s="122"/>
      <c r="OB23" s="122"/>
      <c r="OC23" s="122"/>
      <c r="OD23" s="122"/>
      <c r="OE23" s="122"/>
      <c r="OF23" s="122"/>
      <c r="OG23" s="122"/>
      <c r="OH23" s="122"/>
      <c r="OI23" s="122"/>
      <c r="OJ23" s="122"/>
      <c r="OK23" s="122"/>
      <c r="OL23" s="122"/>
      <c r="OM23" s="122"/>
      <c r="ON23" s="122"/>
      <c r="OO23" s="122"/>
      <c r="OP23" s="122"/>
      <c r="OQ23" s="122"/>
      <c r="OR23" s="122"/>
      <c r="OS23" s="122"/>
      <c r="OT23" s="122"/>
      <c r="OU23" s="122"/>
      <c r="OV23" s="122"/>
      <c r="OW23" s="122"/>
      <c r="OX23" s="122"/>
      <c r="OY23" s="122"/>
      <c r="OZ23" s="122"/>
      <c r="PA23" s="122"/>
      <c r="PB23" s="122"/>
      <c r="PC23" s="122"/>
      <c r="PD23" s="122"/>
      <c r="PE23" s="122"/>
      <c r="PF23" s="122"/>
      <c r="PG23" s="122"/>
      <c r="PH23" s="122"/>
      <c r="PI23" s="122"/>
      <c r="PJ23" s="122"/>
      <c r="PK23" s="122"/>
      <c r="PL23" s="122"/>
      <c r="PM23" s="122"/>
      <c r="PN23" s="122"/>
      <c r="PO23" s="122"/>
      <c r="PP23" s="122"/>
      <c r="PQ23" s="122"/>
      <c r="PR23" s="122"/>
      <c r="PS23" s="122"/>
      <c r="PT23" s="122"/>
      <c r="PU23" s="122"/>
      <c r="PV23" s="122"/>
      <c r="PW23" s="122"/>
      <c r="PX23" s="122"/>
      <c r="PY23" s="122"/>
      <c r="PZ23" s="122"/>
      <c r="QA23" s="122"/>
      <c r="QB23" s="122"/>
      <c r="QC23" s="122"/>
      <c r="QD23" s="122"/>
      <c r="QE23" s="122"/>
      <c r="QF23" s="122"/>
      <c r="QG23" s="122"/>
      <c r="QH23" s="122"/>
      <c r="QI23" s="122"/>
      <c r="QJ23" s="122"/>
      <c r="QK23" s="122"/>
      <c r="QL23" s="122"/>
      <c r="QM23" s="122"/>
      <c r="QN23" s="122"/>
      <c r="QO23" s="122"/>
      <c r="QP23" s="122"/>
      <c r="QQ23" s="122"/>
      <c r="QR23" s="122"/>
      <c r="QS23" s="122"/>
      <c r="QT23" s="122"/>
      <c r="QU23" s="122"/>
      <c r="QV23" s="122"/>
      <c r="QW23" s="122"/>
      <c r="QX23" s="122"/>
      <c r="QY23" s="122"/>
      <c r="QZ23" s="122"/>
      <c r="RA23" s="122"/>
      <c r="RB23" s="122"/>
      <c r="RC23" s="122"/>
      <c r="RD23" s="122"/>
      <c r="RE23" s="122"/>
      <c r="RF23" s="122"/>
      <c r="RG23" s="122"/>
      <c r="RH23" s="122"/>
      <c r="RI23" s="122"/>
      <c r="RJ23" s="122"/>
      <c r="RK23" s="122"/>
      <c r="RL23" s="122"/>
      <c r="RM23" s="122"/>
      <c r="RN23" s="122"/>
      <c r="RO23" s="122"/>
      <c r="RP23" s="122"/>
      <c r="RQ23" s="122"/>
      <c r="RR23" s="122"/>
      <c r="RS23" s="122"/>
      <c r="RT23" s="122"/>
      <c r="RU23" s="122"/>
      <c r="RV23" s="122"/>
      <c r="RW23" s="122"/>
      <c r="RX23" s="122"/>
      <c r="RY23" s="122"/>
      <c r="RZ23" s="122"/>
      <c r="SA23" s="122"/>
      <c r="SB23" s="122"/>
      <c r="SC23" s="122"/>
      <c r="SD23" s="122"/>
      <c r="SE23" s="122"/>
      <c r="SF23" s="122"/>
      <c r="SG23" s="122"/>
      <c r="SH23" s="122"/>
      <c r="SI23" s="122"/>
      <c r="SJ23" s="122"/>
      <c r="SK23" s="122"/>
      <c r="SL23" s="122"/>
      <c r="SM23" s="122"/>
      <c r="SN23" s="122"/>
      <c r="SO23" s="122"/>
      <c r="SP23" s="122"/>
      <c r="SQ23" s="122"/>
      <c r="SR23" s="122"/>
      <c r="SS23" s="122"/>
      <c r="ST23" s="122"/>
      <c r="SU23" s="122"/>
      <c r="SV23" s="122"/>
      <c r="SW23" s="122"/>
      <c r="SX23" s="122"/>
      <c r="SY23" s="122"/>
      <c r="SZ23" s="122"/>
      <c r="TA23" s="122"/>
      <c r="TB23" s="122"/>
      <c r="TC23" s="122"/>
      <c r="TD23" s="122"/>
      <c r="TE23" s="122"/>
      <c r="TF23" s="122"/>
      <c r="TG23" s="122"/>
      <c r="TH23" s="122"/>
      <c r="TI23" s="122"/>
      <c r="TJ23" s="122"/>
      <c r="TK23" s="122"/>
      <c r="TL23" s="122"/>
      <c r="TM23" s="122"/>
      <c r="TN23" s="122"/>
      <c r="TO23" s="122"/>
      <c r="TP23" s="122"/>
      <c r="TQ23" s="122"/>
      <c r="TR23" s="122"/>
      <c r="TS23" s="122"/>
      <c r="TT23" s="122"/>
      <c r="TU23" s="122"/>
      <c r="TV23" s="122"/>
      <c r="TW23" s="122"/>
      <c r="TX23" s="122"/>
      <c r="TY23" s="122"/>
      <c r="TZ23" s="122"/>
      <c r="UA23" s="122"/>
      <c r="UB23" s="122"/>
      <c r="UC23" s="122"/>
      <c r="UD23" s="122"/>
      <c r="UE23" s="122"/>
      <c r="UF23" s="122"/>
      <c r="UG23" s="122"/>
      <c r="UH23" s="122"/>
      <c r="UI23" s="122"/>
      <c r="UJ23" s="122"/>
      <c r="UK23" s="122"/>
      <c r="UL23" s="122"/>
      <c r="UM23" s="122"/>
      <c r="UN23" s="122"/>
      <c r="UO23" s="122"/>
      <c r="UP23" s="122"/>
      <c r="UQ23" s="122"/>
      <c r="UR23" s="122"/>
      <c r="US23" s="122"/>
      <c r="UT23" s="122"/>
      <c r="UU23" s="122"/>
      <c r="UV23" s="122"/>
      <c r="UW23" s="122"/>
      <c r="UX23" s="122"/>
      <c r="UY23" s="122"/>
      <c r="UZ23" s="122"/>
      <c r="VA23" s="122"/>
      <c r="VB23" s="122"/>
      <c r="VC23" s="122"/>
      <c r="VD23" s="122"/>
      <c r="VE23" s="122"/>
      <c r="VF23" s="122"/>
      <c r="VG23" s="122"/>
      <c r="VH23" s="122"/>
      <c r="VI23" s="122"/>
      <c r="VJ23" s="122"/>
      <c r="VK23" s="122"/>
      <c r="VL23" s="122"/>
      <c r="VM23" s="122"/>
      <c r="VN23" s="122"/>
      <c r="VO23" s="122"/>
      <c r="VP23" s="122"/>
      <c r="VQ23" s="122"/>
      <c r="VR23" s="122"/>
      <c r="VS23" s="122"/>
      <c r="VT23" s="122"/>
      <c r="VU23" s="122"/>
      <c r="VV23" s="122"/>
      <c r="VW23" s="122"/>
      <c r="VX23" s="122"/>
      <c r="VY23" s="122"/>
      <c r="VZ23" s="122"/>
      <c r="WA23" s="122"/>
      <c r="WB23" s="122"/>
      <c r="WC23" s="122"/>
      <c r="WD23" s="122"/>
      <c r="WE23" s="122"/>
      <c r="WF23" s="122"/>
      <c r="WG23" s="122"/>
      <c r="WH23" s="122"/>
      <c r="WI23" s="122"/>
      <c r="WJ23" s="122"/>
      <c r="WK23" s="122"/>
      <c r="WL23" s="122"/>
      <c r="WM23" s="122"/>
      <c r="WN23" s="122"/>
      <c r="WO23" s="122"/>
      <c r="WP23" s="122"/>
      <c r="WQ23" s="122"/>
      <c r="WR23" s="122"/>
      <c r="WS23" s="122"/>
      <c r="WT23" s="122"/>
      <c r="WU23" s="122"/>
      <c r="WV23" s="122"/>
      <c r="WW23" s="122"/>
      <c r="WX23" s="122"/>
      <c r="WY23" s="122"/>
      <c r="WZ23" s="122"/>
      <c r="XA23" s="122"/>
      <c r="XB23" s="122"/>
      <c r="XC23" s="122"/>
      <c r="XD23" s="122"/>
      <c r="XE23" s="122"/>
      <c r="XF23" s="122"/>
      <c r="XG23" s="122"/>
      <c r="XH23" s="122"/>
      <c r="XI23" s="122"/>
      <c r="XJ23" s="122"/>
      <c r="XK23" s="122"/>
      <c r="XL23" s="122"/>
      <c r="XM23" s="122"/>
      <c r="XN23" s="122"/>
      <c r="XO23" s="122"/>
      <c r="XP23" s="122"/>
      <c r="XQ23" s="122"/>
      <c r="XR23" s="122"/>
      <c r="XS23" s="122"/>
      <c r="XT23" s="122"/>
      <c r="XU23" s="122"/>
      <c r="XV23" s="122"/>
      <c r="XW23" s="122"/>
      <c r="XX23" s="122"/>
      <c r="XY23" s="122"/>
      <c r="XZ23" s="122"/>
      <c r="YA23" s="122"/>
      <c r="YB23" s="122"/>
      <c r="YC23" s="122"/>
      <c r="YD23" s="122"/>
      <c r="YE23" s="122"/>
      <c r="YF23" s="122"/>
      <c r="YG23" s="122"/>
      <c r="YH23" s="122"/>
      <c r="YI23" s="122"/>
      <c r="YJ23" s="122"/>
      <c r="YK23" s="122"/>
      <c r="YL23" s="122"/>
      <c r="YM23" s="122"/>
      <c r="YN23" s="122"/>
      <c r="YO23" s="122"/>
      <c r="YP23" s="122"/>
      <c r="YQ23" s="122"/>
      <c r="YR23" s="122"/>
      <c r="YS23" s="122"/>
      <c r="YT23" s="122"/>
      <c r="YU23" s="122"/>
      <c r="YV23" s="122"/>
      <c r="YW23" s="122"/>
      <c r="YX23" s="122"/>
      <c r="YY23" s="122"/>
      <c r="YZ23" s="122"/>
      <c r="ZA23" s="122"/>
      <c r="ZB23" s="122"/>
      <c r="ZC23" s="122"/>
      <c r="ZD23" s="122"/>
      <c r="ZE23" s="122"/>
      <c r="ZF23" s="122"/>
      <c r="ZG23" s="122"/>
      <c r="ZH23" s="122"/>
      <c r="ZI23" s="122"/>
      <c r="ZJ23" s="122"/>
      <c r="ZK23" s="122"/>
      <c r="ZL23" s="122"/>
      <c r="ZM23" s="122"/>
      <c r="ZN23" s="122"/>
      <c r="ZO23" s="122"/>
      <c r="ZP23" s="122"/>
      <c r="ZQ23" s="122"/>
      <c r="ZR23" s="122"/>
      <c r="ZS23" s="122"/>
      <c r="ZT23" s="122"/>
      <c r="ZU23" s="122"/>
      <c r="ZV23" s="122"/>
      <c r="ZW23" s="122"/>
      <c r="ZX23" s="122"/>
      <c r="ZY23" s="122"/>
      <c r="ZZ23" s="122"/>
      <c r="AAA23" s="122"/>
      <c r="AAB23" s="122"/>
      <c r="AAC23" s="122"/>
      <c r="AAD23" s="122"/>
      <c r="AAE23" s="122"/>
      <c r="AAF23" s="122"/>
      <c r="AAG23" s="122"/>
      <c r="AAH23" s="122"/>
      <c r="AAI23" s="122"/>
      <c r="AAJ23" s="122"/>
      <c r="AAK23" s="122"/>
      <c r="AAL23" s="122"/>
      <c r="AAM23" s="122"/>
      <c r="AAN23" s="122"/>
      <c r="AAO23" s="122"/>
      <c r="AAP23" s="122"/>
      <c r="AAQ23" s="122"/>
      <c r="AAR23" s="122"/>
      <c r="AAS23" s="122"/>
      <c r="AAT23" s="122"/>
      <c r="AAU23" s="122"/>
      <c r="AAV23" s="122"/>
      <c r="AAW23" s="122"/>
      <c r="AAX23" s="122"/>
      <c r="AAY23" s="122"/>
      <c r="AAZ23" s="122"/>
      <c r="ABA23" s="122"/>
      <c r="ABB23" s="122"/>
      <c r="ABC23" s="122"/>
      <c r="ABD23" s="122"/>
      <c r="ABE23" s="122"/>
      <c r="ABF23" s="122"/>
      <c r="ABG23" s="122"/>
      <c r="ABH23" s="122"/>
      <c r="ABI23" s="122"/>
      <c r="ABJ23" s="122"/>
      <c r="ABK23" s="122"/>
      <c r="ABL23" s="122"/>
      <c r="ABM23" s="122"/>
      <c r="ABN23" s="122"/>
      <c r="ABO23" s="122"/>
      <c r="ABP23" s="122"/>
      <c r="ABQ23" s="122"/>
      <c r="ABR23" s="122"/>
      <c r="ABS23" s="122"/>
      <c r="ABT23" s="122"/>
      <c r="ABU23" s="122"/>
      <c r="ABV23" s="122"/>
      <c r="ABW23" s="122"/>
      <c r="ABX23" s="122"/>
      <c r="ABY23" s="122"/>
      <c r="ABZ23" s="122"/>
      <c r="ACA23" s="122"/>
      <c r="ACB23" s="122"/>
      <c r="ACC23" s="122"/>
      <c r="ACD23" s="122"/>
      <c r="ACE23" s="122"/>
      <c r="ACF23" s="122"/>
      <c r="ACG23" s="122"/>
      <c r="ACH23" s="122"/>
      <c r="ACI23" s="122"/>
      <c r="ACJ23" s="122"/>
      <c r="ACK23" s="122"/>
      <c r="ACL23" s="122"/>
      <c r="ACM23" s="122"/>
      <c r="ACN23" s="122"/>
      <c r="ACO23" s="122"/>
      <c r="ACP23" s="122"/>
      <c r="ACQ23" s="122"/>
      <c r="ACR23" s="122"/>
      <c r="ACS23" s="122"/>
      <c r="ACT23" s="122"/>
      <c r="ACU23" s="122"/>
      <c r="ACV23" s="122"/>
      <c r="ACW23" s="122"/>
      <c r="ACX23" s="122"/>
      <c r="ACY23" s="122"/>
      <c r="ACZ23" s="122"/>
      <c r="ADA23" s="122"/>
      <c r="ADB23" s="122"/>
      <c r="ADC23" s="122"/>
      <c r="ADD23" s="122"/>
      <c r="ADE23" s="122"/>
      <c r="ADF23" s="122"/>
      <c r="ADG23" s="122"/>
      <c r="ADH23" s="122"/>
      <c r="ADI23" s="122"/>
      <c r="ADJ23" s="122"/>
      <c r="ADK23" s="122"/>
      <c r="ADL23" s="122"/>
      <c r="ADM23" s="122"/>
      <c r="ADN23" s="122"/>
      <c r="ADO23" s="122"/>
      <c r="ADP23" s="122"/>
      <c r="ADQ23" s="122"/>
      <c r="ADR23" s="122"/>
      <c r="ADS23" s="122"/>
      <c r="ADT23" s="122"/>
      <c r="ADU23" s="122"/>
      <c r="ADV23" s="122"/>
      <c r="ADW23" s="122"/>
      <c r="ADX23" s="122"/>
      <c r="ADY23" s="122"/>
      <c r="ADZ23" s="122"/>
      <c r="AEA23" s="122"/>
      <c r="AEB23" s="122"/>
      <c r="AEC23" s="122"/>
      <c r="AED23" s="122"/>
      <c r="AEE23" s="122"/>
      <c r="AEF23" s="122"/>
      <c r="AEG23" s="122"/>
      <c r="AEH23" s="122"/>
      <c r="AEI23" s="122"/>
      <c r="AEJ23" s="122"/>
      <c r="AEK23" s="122"/>
      <c r="AEL23" s="122"/>
      <c r="AEM23" s="122"/>
      <c r="AEN23" s="122"/>
      <c r="AEO23" s="122"/>
      <c r="AEP23" s="122"/>
      <c r="AEQ23" s="122"/>
      <c r="AER23" s="122"/>
      <c r="AES23" s="122"/>
      <c r="AET23" s="122"/>
      <c r="AEU23" s="122"/>
      <c r="AEV23" s="122"/>
      <c r="AEW23" s="122"/>
      <c r="AEX23" s="122"/>
      <c r="AEY23" s="122"/>
      <c r="AEZ23" s="122"/>
      <c r="AFA23" s="122"/>
      <c r="AFB23" s="122"/>
      <c r="AFC23" s="122"/>
      <c r="AFD23" s="122"/>
      <c r="AFE23" s="122"/>
      <c r="AFF23" s="122"/>
      <c r="AFG23" s="122"/>
      <c r="AFH23" s="122"/>
      <c r="AFI23" s="122"/>
      <c r="AFJ23" s="122"/>
      <c r="AFK23" s="122"/>
      <c r="AFL23" s="122"/>
      <c r="AFM23" s="122"/>
      <c r="AFN23" s="122"/>
      <c r="AFO23" s="122"/>
      <c r="AFP23" s="122"/>
      <c r="AFQ23" s="122"/>
      <c r="AFR23" s="122"/>
      <c r="AFS23" s="122"/>
      <c r="AFT23" s="122"/>
      <c r="AFU23" s="122"/>
      <c r="AFV23" s="122"/>
      <c r="AFW23" s="122"/>
      <c r="AFX23" s="122"/>
      <c r="AFY23" s="122"/>
      <c r="AFZ23" s="122"/>
      <c r="AGA23" s="122"/>
      <c r="AGB23" s="122"/>
      <c r="AGC23" s="122"/>
      <c r="AGD23" s="122"/>
      <c r="AGE23" s="122"/>
      <c r="AGF23" s="122"/>
      <c r="AGG23" s="122"/>
      <c r="AGH23" s="122"/>
      <c r="AGI23" s="122"/>
      <c r="AGJ23" s="122"/>
      <c r="AGK23" s="122"/>
      <c r="AGL23" s="122"/>
      <c r="AGM23" s="122"/>
      <c r="AGN23" s="122"/>
      <c r="AGO23" s="122"/>
      <c r="AGP23" s="122"/>
      <c r="AGQ23" s="122"/>
      <c r="AGR23" s="122"/>
      <c r="AGS23" s="122"/>
      <c r="AGT23" s="122"/>
      <c r="AGU23" s="122"/>
      <c r="AGV23" s="122"/>
      <c r="AGW23" s="122"/>
      <c r="AGX23" s="122"/>
      <c r="AGY23" s="122"/>
      <c r="AGZ23" s="122"/>
      <c r="AHA23" s="122"/>
      <c r="AHB23" s="122"/>
      <c r="AHC23" s="122"/>
      <c r="AHD23" s="122"/>
      <c r="AHE23" s="122"/>
      <c r="AHF23" s="122"/>
      <c r="AHG23" s="122"/>
      <c r="AHH23" s="122"/>
      <c r="AHI23" s="122"/>
      <c r="AHJ23" s="122"/>
      <c r="AHK23" s="122"/>
      <c r="AHL23" s="122"/>
      <c r="AHM23" s="122"/>
      <c r="AHN23" s="122"/>
      <c r="AHO23" s="122"/>
      <c r="AHP23" s="122"/>
      <c r="AHQ23" s="122"/>
      <c r="AHR23" s="122"/>
      <c r="AHS23" s="122"/>
      <c r="AHT23" s="122"/>
      <c r="AHU23" s="122"/>
      <c r="AHV23" s="122"/>
      <c r="AHW23" s="122"/>
      <c r="AHX23" s="122"/>
      <c r="AHY23" s="122"/>
      <c r="AHZ23" s="122"/>
      <c r="AIA23" s="122"/>
      <c r="AIB23" s="122"/>
      <c r="AIC23" s="122"/>
      <c r="AID23" s="122"/>
      <c r="AIE23" s="122"/>
      <c r="AIF23" s="122"/>
      <c r="AIG23" s="122"/>
      <c r="AIH23" s="122"/>
      <c r="AII23" s="122"/>
      <c r="AIJ23" s="122"/>
      <c r="AIK23" s="122"/>
      <c r="AIL23" s="122"/>
      <c r="AIM23" s="122"/>
      <c r="AIN23" s="122"/>
      <c r="AIO23" s="122"/>
      <c r="AIP23" s="122"/>
      <c r="AIQ23" s="122"/>
      <c r="AIR23" s="122"/>
      <c r="AIS23" s="122"/>
      <c r="AIT23" s="122"/>
      <c r="AIU23" s="122"/>
      <c r="AIV23" s="122"/>
      <c r="AIW23" s="122"/>
      <c r="AIX23" s="122"/>
      <c r="AIY23" s="122"/>
      <c r="AIZ23" s="122"/>
      <c r="AJA23" s="122"/>
      <c r="AJB23" s="122"/>
      <c r="AJC23" s="122"/>
      <c r="AJD23" s="122"/>
      <c r="AJE23" s="122"/>
      <c r="AJF23" s="122"/>
      <c r="AJG23" s="122"/>
      <c r="AJH23" s="122"/>
      <c r="AJI23" s="122"/>
      <c r="AJJ23" s="122"/>
      <c r="AJK23" s="122"/>
      <c r="AJL23" s="122"/>
      <c r="AJM23" s="122"/>
      <c r="AJN23" s="122"/>
      <c r="AJO23" s="122"/>
      <c r="AJP23" s="122"/>
      <c r="AJQ23" s="122"/>
      <c r="AJR23" s="122"/>
      <c r="AJS23" s="122"/>
      <c r="AJT23" s="122"/>
      <c r="AJU23" s="122"/>
      <c r="AJV23" s="122"/>
      <c r="AJW23" s="122"/>
      <c r="AJX23" s="122"/>
      <c r="AJY23" s="122"/>
      <c r="AJZ23" s="122"/>
      <c r="AKA23" s="122"/>
      <c r="AKB23" s="122"/>
      <c r="AKC23" s="122"/>
      <c r="AKD23" s="122"/>
      <c r="AKE23" s="122"/>
      <c r="AKF23" s="122"/>
      <c r="AKG23" s="122"/>
      <c r="AKH23" s="122"/>
      <c r="AKI23" s="122"/>
      <c r="AKJ23" s="122"/>
      <c r="AKK23" s="122"/>
      <c r="AKL23" s="122"/>
      <c r="AKM23" s="122"/>
      <c r="AKN23" s="122"/>
      <c r="AKO23" s="122"/>
      <c r="AKP23" s="122"/>
      <c r="AKQ23" s="122"/>
      <c r="AKR23" s="122"/>
      <c r="AKS23" s="122"/>
      <c r="AKT23" s="122"/>
      <c r="AKU23" s="122"/>
      <c r="AKV23" s="122"/>
      <c r="AKW23" s="122"/>
      <c r="AKX23" s="122"/>
      <c r="AKY23" s="122"/>
      <c r="AKZ23" s="122"/>
      <c r="ALA23" s="122"/>
      <c r="ALB23" s="122"/>
      <c r="ALC23" s="122"/>
      <c r="ALD23" s="122"/>
      <c r="ALE23" s="122"/>
      <c r="ALF23" s="122"/>
      <c r="ALG23" s="122"/>
      <c r="ALH23" s="122"/>
      <c r="ALI23" s="122"/>
      <c r="ALJ23" s="122"/>
      <c r="ALK23" s="122"/>
      <c r="ALL23" s="122"/>
      <c r="ALM23" s="122"/>
      <c r="ALN23" s="122"/>
      <c r="ALO23" s="122"/>
      <c r="ALP23" s="122"/>
      <c r="ALQ23" s="122"/>
      <c r="ALR23" s="122"/>
      <c r="ALS23" s="122"/>
      <c r="ALT23" s="122"/>
      <c r="ALU23" s="122"/>
      <c r="ALV23" s="122"/>
      <c r="ALW23" s="122"/>
      <c r="ALX23" s="122"/>
      <c r="ALY23" s="122"/>
      <c r="ALZ23" s="122"/>
      <c r="AMA23" s="122"/>
      <c r="AMB23" s="122"/>
      <c r="AMC23" s="122"/>
      <c r="AMD23" s="122"/>
      <c r="AME23" s="122"/>
      <c r="AMF23" s="122"/>
      <c r="AMG23" s="122"/>
      <c r="AMH23" s="122"/>
      <c r="AMI23" s="122"/>
      <c r="AMJ23" s="122"/>
      <c r="AMK23" s="122"/>
    </row>
    <row r="24" spans="1:1025" s="123" customFormat="1" x14ac:dyDescent="0.3">
      <c r="A24" s="121"/>
      <c r="B24" s="121"/>
      <c r="C24" s="121"/>
      <c r="D24" s="121"/>
      <c r="E24" s="121"/>
      <c r="F24" s="121"/>
      <c r="G24" s="121"/>
      <c r="H24" s="121"/>
      <c r="I24" s="121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122"/>
      <c r="AD24" s="122"/>
      <c r="AE24" s="122"/>
      <c r="AF24" s="122"/>
      <c r="AG24" s="122"/>
      <c r="AH24" s="122"/>
      <c r="AI24" s="122"/>
      <c r="AJ24" s="122"/>
      <c r="AK24" s="122"/>
      <c r="AL24" s="122"/>
      <c r="AM24" s="122"/>
      <c r="AN24" s="122"/>
      <c r="AO24" s="122"/>
      <c r="AP24" s="122"/>
      <c r="AQ24" s="122"/>
      <c r="AR24" s="122"/>
      <c r="AS24" s="122"/>
      <c r="AT24" s="122"/>
      <c r="AU24" s="122"/>
      <c r="AV24" s="122"/>
      <c r="AW24" s="122"/>
      <c r="AX24" s="122"/>
      <c r="AY24" s="122"/>
      <c r="AZ24" s="122"/>
      <c r="BA24" s="122"/>
      <c r="BB24" s="122"/>
      <c r="BC24" s="122"/>
      <c r="BD24" s="122"/>
      <c r="BE24" s="122"/>
      <c r="BF24" s="122"/>
      <c r="BG24" s="122"/>
      <c r="BH24" s="122"/>
      <c r="BI24" s="122"/>
      <c r="BJ24" s="122"/>
      <c r="BK24" s="122"/>
      <c r="BL24" s="122"/>
      <c r="BM24" s="122"/>
      <c r="BN24" s="122"/>
      <c r="BO24" s="122"/>
      <c r="BP24" s="122"/>
      <c r="BQ24" s="122"/>
      <c r="BR24" s="122"/>
      <c r="BS24" s="122"/>
      <c r="BT24" s="122"/>
      <c r="BU24" s="122"/>
      <c r="BV24" s="122"/>
      <c r="BW24" s="122"/>
      <c r="BX24" s="122"/>
      <c r="BY24" s="122"/>
      <c r="BZ24" s="122"/>
      <c r="CA24" s="122"/>
      <c r="CB24" s="122"/>
      <c r="CC24" s="122"/>
      <c r="CD24" s="122"/>
      <c r="CE24" s="122"/>
      <c r="CF24" s="122"/>
      <c r="CG24" s="122"/>
      <c r="CH24" s="122"/>
      <c r="CI24" s="122"/>
      <c r="CJ24" s="122"/>
      <c r="CK24" s="122"/>
      <c r="CL24" s="122"/>
      <c r="CM24" s="122"/>
      <c r="CN24" s="122"/>
      <c r="CO24" s="122"/>
      <c r="CP24" s="122"/>
      <c r="CQ24" s="122"/>
      <c r="CR24" s="122"/>
      <c r="CS24" s="122"/>
      <c r="CT24" s="122"/>
      <c r="CU24" s="122"/>
      <c r="CV24" s="122"/>
      <c r="CW24" s="122"/>
      <c r="CX24" s="122"/>
      <c r="CY24" s="122"/>
      <c r="CZ24" s="122"/>
      <c r="DA24" s="122"/>
      <c r="DB24" s="122"/>
      <c r="DC24" s="122"/>
      <c r="DD24" s="122"/>
      <c r="DE24" s="122"/>
      <c r="DF24" s="122"/>
      <c r="DG24" s="122"/>
      <c r="DH24" s="122"/>
      <c r="DI24" s="122"/>
      <c r="DJ24" s="122"/>
      <c r="DK24" s="122"/>
      <c r="DL24" s="122"/>
      <c r="DM24" s="122"/>
      <c r="DN24" s="122"/>
      <c r="DO24" s="122"/>
      <c r="DP24" s="122"/>
      <c r="DQ24" s="122"/>
      <c r="DR24" s="122"/>
      <c r="DS24" s="122"/>
      <c r="DT24" s="122"/>
      <c r="DU24" s="122"/>
      <c r="DV24" s="122"/>
      <c r="DW24" s="122"/>
      <c r="DX24" s="122"/>
      <c r="DY24" s="122"/>
      <c r="DZ24" s="122"/>
      <c r="EA24" s="122"/>
      <c r="EB24" s="122"/>
      <c r="EC24" s="122"/>
      <c r="ED24" s="122"/>
      <c r="EE24" s="122"/>
      <c r="EF24" s="122"/>
      <c r="EG24" s="122"/>
      <c r="EH24" s="122"/>
      <c r="EI24" s="122"/>
      <c r="EJ24" s="122"/>
      <c r="EK24" s="122"/>
      <c r="EL24" s="122"/>
      <c r="EM24" s="122"/>
      <c r="EN24" s="122"/>
      <c r="EO24" s="122"/>
      <c r="EP24" s="122"/>
      <c r="EQ24" s="122"/>
      <c r="ER24" s="122"/>
      <c r="ES24" s="122"/>
      <c r="ET24" s="122"/>
      <c r="EU24" s="122"/>
      <c r="EV24" s="122"/>
      <c r="EW24" s="122"/>
      <c r="EX24" s="122"/>
      <c r="EY24" s="122"/>
      <c r="EZ24" s="122"/>
      <c r="FA24" s="122"/>
      <c r="FB24" s="122"/>
      <c r="FC24" s="122"/>
      <c r="FD24" s="122"/>
      <c r="FE24" s="122"/>
      <c r="FF24" s="122"/>
      <c r="FG24" s="122"/>
      <c r="FH24" s="122"/>
      <c r="FI24" s="122"/>
      <c r="FJ24" s="122"/>
      <c r="FK24" s="122"/>
      <c r="FL24" s="122"/>
      <c r="FM24" s="122"/>
      <c r="FN24" s="122"/>
      <c r="FO24" s="122"/>
      <c r="FP24" s="122"/>
      <c r="FQ24" s="122"/>
      <c r="FR24" s="122"/>
      <c r="FS24" s="122"/>
      <c r="FT24" s="122"/>
      <c r="FU24" s="122"/>
      <c r="FV24" s="122"/>
      <c r="FW24" s="122"/>
      <c r="FX24" s="122"/>
      <c r="FY24" s="122"/>
      <c r="FZ24" s="122"/>
      <c r="GA24" s="122"/>
      <c r="GB24" s="122"/>
      <c r="GC24" s="122"/>
      <c r="GD24" s="122"/>
      <c r="GE24" s="122"/>
      <c r="GF24" s="122"/>
      <c r="GG24" s="122"/>
      <c r="GH24" s="122"/>
      <c r="GI24" s="122"/>
      <c r="GJ24" s="122"/>
      <c r="GK24" s="122"/>
      <c r="GL24" s="122"/>
      <c r="GM24" s="122"/>
      <c r="GN24" s="122"/>
      <c r="GO24" s="122"/>
      <c r="GP24" s="122"/>
      <c r="GQ24" s="122"/>
      <c r="GR24" s="122"/>
      <c r="GS24" s="122"/>
      <c r="GT24" s="122"/>
      <c r="GU24" s="122"/>
      <c r="GV24" s="122"/>
      <c r="GW24" s="122"/>
      <c r="GX24" s="122"/>
      <c r="GY24" s="122"/>
      <c r="GZ24" s="122"/>
      <c r="HA24" s="122"/>
      <c r="HB24" s="122"/>
      <c r="HC24" s="122"/>
      <c r="HD24" s="122"/>
      <c r="HE24" s="122"/>
      <c r="HF24" s="122"/>
      <c r="HG24" s="122"/>
      <c r="HH24" s="122"/>
      <c r="HI24" s="122"/>
      <c r="HJ24" s="122"/>
      <c r="HK24" s="122"/>
      <c r="HL24" s="122"/>
      <c r="HM24" s="122"/>
      <c r="HN24" s="122"/>
      <c r="HO24" s="122"/>
      <c r="HP24" s="122"/>
      <c r="HQ24" s="122"/>
      <c r="HR24" s="122"/>
      <c r="HS24" s="122"/>
      <c r="HT24" s="122"/>
      <c r="HU24" s="122"/>
      <c r="HV24" s="122"/>
      <c r="HW24" s="122"/>
      <c r="HX24" s="122"/>
      <c r="HY24" s="122"/>
      <c r="HZ24" s="122"/>
      <c r="IA24" s="122"/>
      <c r="IB24" s="122"/>
      <c r="IC24" s="122"/>
      <c r="ID24" s="122"/>
      <c r="IE24" s="122"/>
      <c r="IF24" s="122"/>
      <c r="IG24" s="122"/>
      <c r="IH24" s="122"/>
      <c r="II24" s="122"/>
      <c r="IJ24" s="122"/>
      <c r="IK24" s="122"/>
      <c r="IL24" s="122"/>
      <c r="IM24" s="122"/>
      <c r="IN24" s="122"/>
      <c r="IO24" s="122"/>
      <c r="IP24" s="122"/>
      <c r="IQ24" s="122"/>
      <c r="IR24" s="122"/>
      <c r="IS24" s="122"/>
      <c r="IT24" s="122"/>
      <c r="IU24" s="122"/>
      <c r="IV24" s="122"/>
      <c r="IW24" s="122"/>
      <c r="IX24" s="122"/>
      <c r="IY24" s="122"/>
      <c r="IZ24" s="122"/>
      <c r="JA24" s="122"/>
      <c r="JB24" s="122"/>
      <c r="JC24" s="122"/>
      <c r="JD24" s="122"/>
      <c r="JE24" s="122"/>
      <c r="JF24" s="122"/>
      <c r="JG24" s="122"/>
      <c r="JH24" s="122"/>
      <c r="JI24" s="122"/>
      <c r="JJ24" s="122"/>
      <c r="JK24" s="122"/>
      <c r="JL24" s="122"/>
      <c r="JM24" s="122"/>
      <c r="JN24" s="122"/>
      <c r="JO24" s="122"/>
      <c r="JP24" s="122"/>
      <c r="JQ24" s="122"/>
      <c r="JR24" s="122"/>
      <c r="JS24" s="122"/>
      <c r="JT24" s="122"/>
      <c r="JU24" s="122"/>
      <c r="JV24" s="122"/>
      <c r="JW24" s="122"/>
      <c r="JX24" s="122"/>
      <c r="JY24" s="122"/>
      <c r="JZ24" s="122"/>
      <c r="KA24" s="122"/>
      <c r="KB24" s="122"/>
      <c r="KC24" s="122"/>
      <c r="KD24" s="122"/>
      <c r="KE24" s="122"/>
      <c r="KF24" s="122"/>
      <c r="KG24" s="122"/>
      <c r="KH24" s="122"/>
      <c r="KI24" s="122"/>
      <c r="KJ24" s="122"/>
      <c r="KK24" s="122"/>
      <c r="KL24" s="122"/>
      <c r="KM24" s="122"/>
      <c r="KN24" s="122"/>
      <c r="KO24" s="122"/>
      <c r="KP24" s="122"/>
      <c r="KQ24" s="122"/>
      <c r="KR24" s="122"/>
      <c r="KS24" s="122"/>
      <c r="KT24" s="122"/>
      <c r="KU24" s="122"/>
      <c r="KV24" s="122"/>
      <c r="KW24" s="122"/>
      <c r="KX24" s="122"/>
      <c r="KY24" s="122"/>
      <c r="KZ24" s="122"/>
      <c r="LA24" s="122"/>
      <c r="LB24" s="122"/>
      <c r="LC24" s="122"/>
      <c r="LD24" s="122"/>
      <c r="LE24" s="122"/>
      <c r="LF24" s="122"/>
      <c r="LG24" s="122"/>
      <c r="LH24" s="122"/>
      <c r="LI24" s="122"/>
      <c r="LJ24" s="122"/>
      <c r="LK24" s="122"/>
      <c r="LL24" s="122"/>
      <c r="LM24" s="122"/>
      <c r="LN24" s="122"/>
      <c r="LO24" s="122"/>
      <c r="LP24" s="122"/>
      <c r="LQ24" s="122"/>
      <c r="LR24" s="122"/>
      <c r="LS24" s="122"/>
      <c r="LT24" s="122"/>
      <c r="LU24" s="122"/>
      <c r="LV24" s="122"/>
      <c r="LW24" s="122"/>
      <c r="LX24" s="122"/>
      <c r="LY24" s="122"/>
      <c r="LZ24" s="122"/>
      <c r="MA24" s="122"/>
      <c r="MB24" s="122"/>
      <c r="MC24" s="122"/>
      <c r="MD24" s="122"/>
      <c r="ME24" s="122"/>
      <c r="MF24" s="122"/>
      <c r="MG24" s="122"/>
      <c r="MH24" s="122"/>
      <c r="MI24" s="122"/>
      <c r="MJ24" s="122"/>
      <c r="MK24" s="122"/>
      <c r="ML24" s="122"/>
      <c r="MM24" s="122"/>
      <c r="MN24" s="122"/>
      <c r="MO24" s="122"/>
      <c r="MP24" s="122"/>
      <c r="MQ24" s="122"/>
      <c r="MR24" s="122"/>
      <c r="MS24" s="122"/>
      <c r="MT24" s="122"/>
      <c r="MU24" s="122"/>
      <c r="MV24" s="122"/>
      <c r="MW24" s="122"/>
      <c r="MX24" s="122"/>
      <c r="MY24" s="122"/>
      <c r="MZ24" s="122"/>
      <c r="NA24" s="122"/>
      <c r="NB24" s="122"/>
      <c r="NC24" s="122"/>
      <c r="ND24" s="122"/>
      <c r="NE24" s="122"/>
      <c r="NF24" s="122"/>
      <c r="NG24" s="122"/>
      <c r="NH24" s="122"/>
      <c r="NI24" s="122"/>
      <c r="NJ24" s="122"/>
      <c r="NK24" s="122"/>
      <c r="NL24" s="122"/>
      <c r="NM24" s="122"/>
      <c r="NN24" s="122"/>
      <c r="NO24" s="122"/>
      <c r="NP24" s="122"/>
      <c r="NQ24" s="122"/>
      <c r="NR24" s="122"/>
      <c r="NS24" s="122"/>
      <c r="NT24" s="122"/>
      <c r="NU24" s="122"/>
      <c r="NV24" s="122"/>
      <c r="NW24" s="122"/>
      <c r="NX24" s="122"/>
      <c r="NY24" s="122"/>
      <c r="NZ24" s="122"/>
      <c r="OA24" s="122"/>
      <c r="OB24" s="122"/>
      <c r="OC24" s="122"/>
      <c r="OD24" s="122"/>
      <c r="OE24" s="122"/>
      <c r="OF24" s="122"/>
      <c r="OG24" s="122"/>
      <c r="OH24" s="122"/>
      <c r="OI24" s="122"/>
      <c r="OJ24" s="122"/>
      <c r="OK24" s="122"/>
      <c r="OL24" s="122"/>
      <c r="OM24" s="122"/>
      <c r="ON24" s="122"/>
      <c r="OO24" s="122"/>
      <c r="OP24" s="122"/>
      <c r="OQ24" s="122"/>
      <c r="OR24" s="122"/>
      <c r="OS24" s="122"/>
      <c r="OT24" s="122"/>
      <c r="OU24" s="122"/>
      <c r="OV24" s="122"/>
      <c r="OW24" s="122"/>
      <c r="OX24" s="122"/>
      <c r="OY24" s="122"/>
      <c r="OZ24" s="122"/>
      <c r="PA24" s="122"/>
      <c r="PB24" s="122"/>
      <c r="PC24" s="122"/>
      <c r="PD24" s="122"/>
      <c r="PE24" s="122"/>
      <c r="PF24" s="122"/>
      <c r="PG24" s="122"/>
      <c r="PH24" s="122"/>
      <c r="PI24" s="122"/>
      <c r="PJ24" s="122"/>
      <c r="PK24" s="122"/>
      <c r="PL24" s="122"/>
      <c r="PM24" s="122"/>
      <c r="PN24" s="122"/>
      <c r="PO24" s="122"/>
      <c r="PP24" s="122"/>
      <c r="PQ24" s="122"/>
      <c r="PR24" s="122"/>
      <c r="PS24" s="122"/>
      <c r="PT24" s="122"/>
      <c r="PU24" s="122"/>
      <c r="PV24" s="122"/>
      <c r="PW24" s="122"/>
      <c r="PX24" s="122"/>
      <c r="PY24" s="122"/>
      <c r="PZ24" s="122"/>
      <c r="QA24" s="122"/>
      <c r="QB24" s="122"/>
      <c r="QC24" s="122"/>
      <c r="QD24" s="122"/>
      <c r="QE24" s="122"/>
      <c r="QF24" s="122"/>
      <c r="QG24" s="122"/>
      <c r="QH24" s="122"/>
      <c r="QI24" s="122"/>
      <c r="QJ24" s="122"/>
      <c r="QK24" s="122"/>
      <c r="QL24" s="122"/>
      <c r="QM24" s="122"/>
      <c r="QN24" s="122"/>
      <c r="QO24" s="122"/>
      <c r="QP24" s="122"/>
      <c r="QQ24" s="122"/>
      <c r="QR24" s="122"/>
      <c r="QS24" s="122"/>
      <c r="QT24" s="122"/>
      <c r="QU24" s="122"/>
      <c r="QV24" s="122"/>
      <c r="QW24" s="122"/>
      <c r="QX24" s="122"/>
      <c r="QY24" s="122"/>
      <c r="QZ24" s="122"/>
      <c r="RA24" s="122"/>
      <c r="RB24" s="122"/>
      <c r="RC24" s="122"/>
      <c r="RD24" s="122"/>
      <c r="RE24" s="122"/>
      <c r="RF24" s="122"/>
      <c r="RG24" s="122"/>
      <c r="RH24" s="122"/>
      <c r="RI24" s="122"/>
      <c r="RJ24" s="122"/>
      <c r="RK24" s="122"/>
      <c r="RL24" s="122"/>
      <c r="RM24" s="122"/>
      <c r="RN24" s="122"/>
      <c r="RO24" s="122"/>
      <c r="RP24" s="122"/>
      <c r="RQ24" s="122"/>
      <c r="RR24" s="122"/>
      <c r="RS24" s="122"/>
      <c r="RT24" s="122"/>
      <c r="RU24" s="122"/>
      <c r="RV24" s="122"/>
      <c r="RW24" s="122"/>
      <c r="RX24" s="122"/>
      <c r="RY24" s="122"/>
      <c r="RZ24" s="122"/>
      <c r="SA24" s="122"/>
      <c r="SB24" s="122"/>
      <c r="SC24" s="122"/>
      <c r="SD24" s="122"/>
      <c r="SE24" s="122"/>
      <c r="SF24" s="122"/>
      <c r="SG24" s="122"/>
      <c r="SH24" s="122"/>
      <c r="SI24" s="122"/>
      <c r="SJ24" s="122"/>
      <c r="SK24" s="122"/>
      <c r="SL24" s="122"/>
      <c r="SM24" s="122"/>
      <c r="SN24" s="122"/>
      <c r="SO24" s="122"/>
      <c r="SP24" s="122"/>
      <c r="SQ24" s="122"/>
      <c r="SR24" s="122"/>
      <c r="SS24" s="122"/>
      <c r="ST24" s="122"/>
      <c r="SU24" s="122"/>
      <c r="SV24" s="122"/>
      <c r="SW24" s="122"/>
      <c r="SX24" s="122"/>
      <c r="SY24" s="122"/>
      <c r="SZ24" s="122"/>
      <c r="TA24" s="122"/>
      <c r="TB24" s="122"/>
      <c r="TC24" s="122"/>
      <c r="TD24" s="122"/>
      <c r="TE24" s="122"/>
      <c r="TF24" s="122"/>
      <c r="TG24" s="122"/>
      <c r="TH24" s="122"/>
      <c r="TI24" s="122"/>
      <c r="TJ24" s="122"/>
      <c r="TK24" s="122"/>
      <c r="TL24" s="122"/>
      <c r="TM24" s="122"/>
      <c r="TN24" s="122"/>
      <c r="TO24" s="122"/>
      <c r="TP24" s="122"/>
      <c r="TQ24" s="122"/>
      <c r="TR24" s="122"/>
      <c r="TS24" s="122"/>
      <c r="TT24" s="122"/>
      <c r="TU24" s="122"/>
      <c r="TV24" s="122"/>
      <c r="TW24" s="122"/>
      <c r="TX24" s="122"/>
      <c r="TY24" s="122"/>
      <c r="TZ24" s="122"/>
      <c r="UA24" s="122"/>
      <c r="UB24" s="122"/>
      <c r="UC24" s="122"/>
      <c r="UD24" s="122"/>
      <c r="UE24" s="122"/>
      <c r="UF24" s="122"/>
      <c r="UG24" s="122"/>
      <c r="UH24" s="122"/>
      <c r="UI24" s="122"/>
      <c r="UJ24" s="122"/>
      <c r="UK24" s="122"/>
      <c r="UL24" s="122"/>
      <c r="UM24" s="122"/>
      <c r="UN24" s="122"/>
      <c r="UO24" s="122"/>
      <c r="UP24" s="122"/>
      <c r="UQ24" s="122"/>
      <c r="UR24" s="122"/>
      <c r="US24" s="122"/>
      <c r="UT24" s="122"/>
      <c r="UU24" s="122"/>
      <c r="UV24" s="122"/>
      <c r="UW24" s="122"/>
      <c r="UX24" s="122"/>
      <c r="UY24" s="122"/>
      <c r="UZ24" s="122"/>
      <c r="VA24" s="122"/>
      <c r="VB24" s="122"/>
      <c r="VC24" s="122"/>
      <c r="VD24" s="122"/>
      <c r="VE24" s="122"/>
      <c r="VF24" s="122"/>
      <c r="VG24" s="122"/>
      <c r="VH24" s="122"/>
      <c r="VI24" s="122"/>
      <c r="VJ24" s="122"/>
      <c r="VK24" s="122"/>
      <c r="VL24" s="122"/>
      <c r="VM24" s="122"/>
      <c r="VN24" s="122"/>
      <c r="VO24" s="122"/>
      <c r="VP24" s="122"/>
      <c r="VQ24" s="122"/>
      <c r="VR24" s="122"/>
      <c r="VS24" s="122"/>
      <c r="VT24" s="122"/>
      <c r="VU24" s="122"/>
      <c r="VV24" s="122"/>
      <c r="VW24" s="122"/>
      <c r="VX24" s="122"/>
      <c r="VY24" s="122"/>
      <c r="VZ24" s="122"/>
      <c r="WA24" s="122"/>
      <c r="WB24" s="122"/>
      <c r="WC24" s="122"/>
      <c r="WD24" s="122"/>
      <c r="WE24" s="122"/>
      <c r="WF24" s="122"/>
      <c r="WG24" s="122"/>
      <c r="WH24" s="122"/>
      <c r="WI24" s="122"/>
      <c r="WJ24" s="122"/>
      <c r="WK24" s="122"/>
      <c r="WL24" s="122"/>
      <c r="WM24" s="122"/>
      <c r="WN24" s="122"/>
      <c r="WO24" s="122"/>
      <c r="WP24" s="122"/>
      <c r="WQ24" s="122"/>
      <c r="WR24" s="122"/>
      <c r="WS24" s="122"/>
      <c r="WT24" s="122"/>
      <c r="WU24" s="122"/>
      <c r="WV24" s="122"/>
      <c r="WW24" s="122"/>
      <c r="WX24" s="122"/>
      <c r="WY24" s="122"/>
      <c r="WZ24" s="122"/>
      <c r="XA24" s="122"/>
      <c r="XB24" s="122"/>
      <c r="XC24" s="122"/>
      <c r="XD24" s="122"/>
      <c r="XE24" s="122"/>
      <c r="XF24" s="122"/>
      <c r="XG24" s="122"/>
      <c r="XH24" s="122"/>
      <c r="XI24" s="122"/>
      <c r="XJ24" s="122"/>
      <c r="XK24" s="122"/>
      <c r="XL24" s="122"/>
      <c r="XM24" s="122"/>
      <c r="XN24" s="122"/>
      <c r="XO24" s="122"/>
      <c r="XP24" s="122"/>
      <c r="XQ24" s="122"/>
      <c r="XR24" s="122"/>
      <c r="XS24" s="122"/>
      <c r="XT24" s="122"/>
      <c r="XU24" s="122"/>
      <c r="XV24" s="122"/>
      <c r="XW24" s="122"/>
      <c r="XX24" s="122"/>
      <c r="XY24" s="122"/>
      <c r="XZ24" s="122"/>
      <c r="YA24" s="122"/>
      <c r="YB24" s="122"/>
      <c r="YC24" s="122"/>
      <c r="YD24" s="122"/>
      <c r="YE24" s="122"/>
      <c r="YF24" s="122"/>
      <c r="YG24" s="122"/>
      <c r="YH24" s="122"/>
      <c r="YI24" s="122"/>
      <c r="YJ24" s="122"/>
      <c r="YK24" s="122"/>
      <c r="YL24" s="122"/>
      <c r="YM24" s="122"/>
      <c r="YN24" s="122"/>
      <c r="YO24" s="122"/>
      <c r="YP24" s="122"/>
      <c r="YQ24" s="122"/>
      <c r="YR24" s="122"/>
      <c r="YS24" s="122"/>
      <c r="YT24" s="122"/>
      <c r="YU24" s="122"/>
      <c r="YV24" s="122"/>
      <c r="YW24" s="122"/>
      <c r="YX24" s="122"/>
      <c r="YY24" s="122"/>
      <c r="YZ24" s="122"/>
      <c r="ZA24" s="122"/>
      <c r="ZB24" s="122"/>
      <c r="ZC24" s="122"/>
      <c r="ZD24" s="122"/>
      <c r="ZE24" s="122"/>
      <c r="ZF24" s="122"/>
      <c r="ZG24" s="122"/>
      <c r="ZH24" s="122"/>
      <c r="ZI24" s="122"/>
      <c r="ZJ24" s="122"/>
      <c r="ZK24" s="122"/>
      <c r="ZL24" s="122"/>
      <c r="ZM24" s="122"/>
      <c r="ZN24" s="122"/>
      <c r="ZO24" s="122"/>
      <c r="ZP24" s="122"/>
      <c r="ZQ24" s="122"/>
      <c r="ZR24" s="122"/>
      <c r="ZS24" s="122"/>
      <c r="ZT24" s="122"/>
      <c r="ZU24" s="122"/>
      <c r="ZV24" s="122"/>
      <c r="ZW24" s="122"/>
      <c r="ZX24" s="122"/>
      <c r="ZY24" s="122"/>
      <c r="ZZ24" s="122"/>
      <c r="AAA24" s="122"/>
      <c r="AAB24" s="122"/>
      <c r="AAC24" s="122"/>
      <c r="AAD24" s="122"/>
      <c r="AAE24" s="122"/>
      <c r="AAF24" s="122"/>
      <c r="AAG24" s="122"/>
      <c r="AAH24" s="122"/>
      <c r="AAI24" s="122"/>
      <c r="AAJ24" s="122"/>
      <c r="AAK24" s="122"/>
      <c r="AAL24" s="122"/>
      <c r="AAM24" s="122"/>
      <c r="AAN24" s="122"/>
      <c r="AAO24" s="122"/>
      <c r="AAP24" s="122"/>
      <c r="AAQ24" s="122"/>
      <c r="AAR24" s="122"/>
      <c r="AAS24" s="122"/>
      <c r="AAT24" s="122"/>
      <c r="AAU24" s="122"/>
      <c r="AAV24" s="122"/>
      <c r="AAW24" s="122"/>
      <c r="AAX24" s="122"/>
      <c r="AAY24" s="122"/>
      <c r="AAZ24" s="122"/>
      <c r="ABA24" s="122"/>
      <c r="ABB24" s="122"/>
      <c r="ABC24" s="122"/>
      <c r="ABD24" s="122"/>
      <c r="ABE24" s="122"/>
      <c r="ABF24" s="122"/>
      <c r="ABG24" s="122"/>
      <c r="ABH24" s="122"/>
      <c r="ABI24" s="122"/>
      <c r="ABJ24" s="122"/>
      <c r="ABK24" s="122"/>
      <c r="ABL24" s="122"/>
      <c r="ABM24" s="122"/>
      <c r="ABN24" s="122"/>
      <c r="ABO24" s="122"/>
      <c r="ABP24" s="122"/>
      <c r="ABQ24" s="122"/>
      <c r="ABR24" s="122"/>
      <c r="ABS24" s="122"/>
      <c r="ABT24" s="122"/>
      <c r="ABU24" s="122"/>
      <c r="ABV24" s="122"/>
      <c r="ABW24" s="122"/>
      <c r="ABX24" s="122"/>
      <c r="ABY24" s="122"/>
      <c r="ABZ24" s="122"/>
      <c r="ACA24" s="122"/>
      <c r="ACB24" s="122"/>
      <c r="ACC24" s="122"/>
      <c r="ACD24" s="122"/>
      <c r="ACE24" s="122"/>
      <c r="ACF24" s="122"/>
      <c r="ACG24" s="122"/>
      <c r="ACH24" s="122"/>
      <c r="ACI24" s="122"/>
      <c r="ACJ24" s="122"/>
      <c r="ACK24" s="122"/>
      <c r="ACL24" s="122"/>
      <c r="ACM24" s="122"/>
      <c r="ACN24" s="122"/>
      <c r="ACO24" s="122"/>
      <c r="ACP24" s="122"/>
      <c r="ACQ24" s="122"/>
      <c r="ACR24" s="122"/>
      <c r="ACS24" s="122"/>
      <c r="ACT24" s="122"/>
      <c r="ACU24" s="122"/>
      <c r="ACV24" s="122"/>
      <c r="ACW24" s="122"/>
      <c r="ACX24" s="122"/>
      <c r="ACY24" s="122"/>
      <c r="ACZ24" s="122"/>
      <c r="ADA24" s="122"/>
      <c r="ADB24" s="122"/>
      <c r="ADC24" s="122"/>
      <c r="ADD24" s="122"/>
      <c r="ADE24" s="122"/>
      <c r="ADF24" s="122"/>
      <c r="ADG24" s="122"/>
      <c r="ADH24" s="122"/>
      <c r="ADI24" s="122"/>
      <c r="ADJ24" s="122"/>
      <c r="ADK24" s="122"/>
      <c r="ADL24" s="122"/>
      <c r="ADM24" s="122"/>
      <c r="ADN24" s="122"/>
      <c r="ADO24" s="122"/>
      <c r="ADP24" s="122"/>
      <c r="ADQ24" s="122"/>
      <c r="ADR24" s="122"/>
      <c r="ADS24" s="122"/>
      <c r="ADT24" s="122"/>
      <c r="ADU24" s="122"/>
      <c r="ADV24" s="122"/>
      <c r="ADW24" s="122"/>
      <c r="ADX24" s="122"/>
      <c r="ADY24" s="122"/>
      <c r="ADZ24" s="122"/>
      <c r="AEA24" s="122"/>
      <c r="AEB24" s="122"/>
      <c r="AEC24" s="122"/>
      <c r="AED24" s="122"/>
      <c r="AEE24" s="122"/>
      <c r="AEF24" s="122"/>
      <c r="AEG24" s="122"/>
      <c r="AEH24" s="122"/>
      <c r="AEI24" s="122"/>
      <c r="AEJ24" s="122"/>
      <c r="AEK24" s="122"/>
      <c r="AEL24" s="122"/>
      <c r="AEM24" s="122"/>
      <c r="AEN24" s="122"/>
      <c r="AEO24" s="122"/>
      <c r="AEP24" s="122"/>
      <c r="AEQ24" s="122"/>
      <c r="AER24" s="122"/>
      <c r="AES24" s="122"/>
      <c r="AET24" s="122"/>
      <c r="AEU24" s="122"/>
      <c r="AEV24" s="122"/>
      <c r="AEW24" s="122"/>
      <c r="AEX24" s="122"/>
      <c r="AEY24" s="122"/>
      <c r="AEZ24" s="122"/>
      <c r="AFA24" s="122"/>
      <c r="AFB24" s="122"/>
      <c r="AFC24" s="122"/>
      <c r="AFD24" s="122"/>
      <c r="AFE24" s="122"/>
      <c r="AFF24" s="122"/>
      <c r="AFG24" s="122"/>
      <c r="AFH24" s="122"/>
      <c r="AFI24" s="122"/>
      <c r="AFJ24" s="122"/>
      <c r="AFK24" s="122"/>
      <c r="AFL24" s="122"/>
      <c r="AFM24" s="122"/>
      <c r="AFN24" s="122"/>
      <c r="AFO24" s="122"/>
      <c r="AFP24" s="122"/>
      <c r="AFQ24" s="122"/>
      <c r="AFR24" s="122"/>
      <c r="AFS24" s="122"/>
      <c r="AFT24" s="122"/>
      <c r="AFU24" s="122"/>
      <c r="AFV24" s="122"/>
      <c r="AFW24" s="122"/>
      <c r="AFX24" s="122"/>
      <c r="AFY24" s="122"/>
      <c r="AFZ24" s="122"/>
      <c r="AGA24" s="122"/>
      <c r="AGB24" s="122"/>
      <c r="AGC24" s="122"/>
      <c r="AGD24" s="122"/>
      <c r="AGE24" s="122"/>
      <c r="AGF24" s="122"/>
      <c r="AGG24" s="122"/>
      <c r="AGH24" s="122"/>
      <c r="AGI24" s="122"/>
      <c r="AGJ24" s="122"/>
      <c r="AGK24" s="122"/>
      <c r="AGL24" s="122"/>
      <c r="AGM24" s="122"/>
      <c r="AGN24" s="122"/>
      <c r="AGO24" s="122"/>
      <c r="AGP24" s="122"/>
      <c r="AGQ24" s="122"/>
      <c r="AGR24" s="122"/>
      <c r="AGS24" s="122"/>
      <c r="AGT24" s="122"/>
      <c r="AGU24" s="122"/>
      <c r="AGV24" s="122"/>
      <c r="AGW24" s="122"/>
      <c r="AGX24" s="122"/>
      <c r="AGY24" s="122"/>
      <c r="AGZ24" s="122"/>
      <c r="AHA24" s="122"/>
      <c r="AHB24" s="122"/>
      <c r="AHC24" s="122"/>
      <c r="AHD24" s="122"/>
      <c r="AHE24" s="122"/>
      <c r="AHF24" s="122"/>
      <c r="AHG24" s="122"/>
      <c r="AHH24" s="122"/>
      <c r="AHI24" s="122"/>
      <c r="AHJ24" s="122"/>
      <c r="AHK24" s="122"/>
      <c r="AHL24" s="122"/>
      <c r="AHM24" s="122"/>
      <c r="AHN24" s="122"/>
      <c r="AHO24" s="122"/>
      <c r="AHP24" s="122"/>
      <c r="AHQ24" s="122"/>
      <c r="AHR24" s="122"/>
      <c r="AHS24" s="122"/>
      <c r="AHT24" s="122"/>
      <c r="AHU24" s="122"/>
      <c r="AHV24" s="122"/>
      <c r="AHW24" s="122"/>
      <c r="AHX24" s="122"/>
      <c r="AHY24" s="122"/>
      <c r="AHZ24" s="122"/>
      <c r="AIA24" s="122"/>
      <c r="AIB24" s="122"/>
      <c r="AIC24" s="122"/>
      <c r="AID24" s="122"/>
      <c r="AIE24" s="122"/>
      <c r="AIF24" s="122"/>
      <c r="AIG24" s="122"/>
      <c r="AIH24" s="122"/>
      <c r="AII24" s="122"/>
      <c r="AIJ24" s="122"/>
      <c r="AIK24" s="122"/>
      <c r="AIL24" s="122"/>
      <c r="AIM24" s="122"/>
      <c r="AIN24" s="122"/>
      <c r="AIO24" s="122"/>
      <c r="AIP24" s="122"/>
      <c r="AIQ24" s="122"/>
      <c r="AIR24" s="122"/>
      <c r="AIS24" s="122"/>
      <c r="AIT24" s="122"/>
      <c r="AIU24" s="122"/>
      <c r="AIV24" s="122"/>
      <c r="AIW24" s="122"/>
      <c r="AIX24" s="122"/>
      <c r="AIY24" s="122"/>
      <c r="AIZ24" s="122"/>
      <c r="AJA24" s="122"/>
      <c r="AJB24" s="122"/>
      <c r="AJC24" s="122"/>
      <c r="AJD24" s="122"/>
      <c r="AJE24" s="122"/>
      <c r="AJF24" s="122"/>
      <c r="AJG24" s="122"/>
      <c r="AJH24" s="122"/>
      <c r="AJI24" s="122"/>
      <c r="AJJ24" s="122"/>
      <c r="AJK24" s="122"/>
      <c r="AJL24" s="122"/>
      <c r="AJM24" s="122"/>
      <c r="AJN24" s="122"/>
      <c r="AJO24" s="122"/>
      <c r="AJP24" s="122"/>
      <c r="AJQ24" s="122"/>
      <c r="AJR24" s="122"/>
      <c r="AJS24" s="122"/>
      <c r="AJT24" s="122"/>
      <c r="AJU24" s="122"/>
      <c r="AJV24" s="122"/>
      <c r="AJW24" s="122"/>
      <c r="AJX24" s="122"/>
      <c r="AJY24" s="122"/>
      <c r="AJZ24" s="122"/>
      <c r="AKA24" s="122"/>
      <c r="AKB24" s="122"/>
      <c r="AKC24" s="122"/>
      <c r="AKD24" s="122"/>
      <c r="AKE24" s="122"/>
      <c r="AKF24" s="122"/>
      <c r="AKG24" s="122"/>
      <c r="AKH24" s="122"/>
      <c r="AKI24" s="122"/>
      <c r="AKJ24" s="122"/>
      <c r="AKK24" s="122"/>
      <c r="AKL24" s="122"/>
      <c r="AKM24" s="122"/>
      <c r="AKN24" s="122"/>
      <c r="AKO24" s="122"/>
      <c r="AKP24" s="122"/>
      <c r="AKQ24" s="122"/>
      <c r="AKR24" s="122"/>
      <c r="AKS24" s="122"/>
      <c r="AKT24" s="122"/>
      <c r="AKU24" s="122"/>
      <c r="AKV24" s="122"/>
      <c r="AKW24" s="122"/>
      <c r="AKX24" s="122"/>
      <c r="AKY24" s="122"/>
      <c r="AKZ24" s="122"/>
      <c r="ALA24" s="122"/>
      <c r="ALB24" s="122"/>
      <c r="ALC24" s="122"/>
      <c r="ALD24" s="122"/>
      <c r="ALE24" s="122"/>
      <c r="ALF24" s="122"/>
      <c r="ALG24" s="122"/>
      <c r="ALH24" s="122"/>
      <c r="ALI24" s="122"/>
      <c r="ALJ24" s="122"/>
      <c r="ALK24" s="122"/>
      <c r="ALL24" s="122"/>
      <c r="ALM24" s="122"/>
      <c r="ALN24" s="122"/>
      <c r="ALO24" s="122"/>
      <c r="ALP24" s="122"/>
      <c r="ALQ24" s="122"/>
      <c r="ALR24" s="122"/>
      <c r="ALS24" s="122"/>
      <c r="ALT24" s="122"/>
      <c r="ALU24" s="122"/>
      <c r="ALV24" s="122"/>
      <c r="ALW24" s="122"/>
      <c r="ALX24" s="122"/>
      <c r="ALY24" s="122"/>
      <c r="ALZ24" s="122"/>
      <c r="AMA24" s="122"/>
      <c r="AMB24" s="122"/>
      <c r="AMC24" s="122"/>
      <c r="AMD24" s="122"/>
      <c r="AME24" s="122"/>
      <c r="AMF24" s="122"/>
      <c r="AMG24" s="122"/>
      <c r="AMH24" s="122"/>
      <c r="AMI24" s="122"/>
      <c r="AMJ24" s="122"/>
      <c r="AMK24" s="122"/>
    </row>
    <row r="25" spans="1:1025" s="123" customFormat="1" ht="28.5" customHeight="1" thickBot="1" x14ac:dyDescent="0.35">
      <c r="A25" s="121"/>
      <c r="B25" s="124" t="s">
        <v>509</v>
      </c>
      <c r="C25" s="125" t="s">
        <v>515</v>
      </c>
      <c r="D25" s="126"/>
      <c r="E25" s="125" t="s">
        <v>513</v>
      </c>
      <c r="F25" s="125"/>
      <c r="G25" s="121"/>
      <c r="H25" s="121"/>
      <c r="I25" s="121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2"/>
      <c r="AD25" s="122"/>
      <c r="AE25" s="122"/>
      <c r="AF25" s="122"/>
      <c r="AG25" s="122"/>
      <c r="AH25" s="122"/>
      <c r="AI25" s="122"/>
      <c r="AJ25" s="122"/>
      <c r="AK25" s="122"/>
      <c r="AL25" s="122"/>
      <c r="AM25" s="122"/>
      <c r="AN25" s="122"/>
      <c r="AO25" s="122"/>
      <c r="AP25" s="122"/>
      <c r="AQ25" s="122"/>
      <c r="AR25" s="122"/>
      <c r="AS25" s="122"/>
      <c r="AT25" s="122"/>
      <c r="AU25" s="122"/>
      <c r="AV25" s="122"/>
      <c r="AW25" s="122"/>
      <c r="AX25" s="122"/>
      <c r="AY25" s="122"/>
      <c r="AZ25" s="122"/>
      <c r="BA25" s="122"/>
      <c r="BB25" s="122"/>
      <c r="BC25" s="122"/>
      <c r="BD25" s="122"/>
      <c r="BE25" s="122"/>
      <c r="BF25" s="122"/>
      <c r="BG25" s="122"/>
      <c r="BH25" s="122"/>
      <c r="BI25" s="122"/>
      <c r="BJ25" s="122"/>
      <c r="BK25" s="122"/>
      <c r="BL25" s="122"/>
      <c r="BM25" s="122"/>
      <c r="BN25" s="122"/>
      <c r="BO25" s="122"/>
      <c r="BP25" s="122"/>
      <c r="BQ25" s="122"/>
      <c r="BR25" s="122"/>
      <c r="BS25" s="122"/>
      <c r="BT25" s="122"/>
      <c r="BU25" s="122"/>
      <c r="BV25" s="122"/>
      <c r="BW25" s="122"/>
      <c r="BX25" s="122"/>
      <c r="BY25" s="122"/>
      <c r="BZ25" s="122"/>
      <c r="CA25" s="122"/>
      <c r="CB25" s="122"/>
      <c r="CC25" s="122"/>
      <c r="CD25" s="122"/>
      <c r="CE25" s="122"/>
      <c r="CF25" s="122"/>
      <c r="CG25" s="122"/>
      <c r="CH25" s="122"/>
      <c r="CI25" s="122"/>
      <c r="CJ25" s="122"/>
      <c r="CK25" s="122"/>
      <c r="CL25" s="122"/>
      <c r="CM25" s="122"/>
      <c r="CN25" s="122"/>
      <c r="CO25" s="122"/>
      <c r="CP25" s="122"/>
      <c r="CQ25" s="122"/>
      <c r="CR25" s="122"/>
      <c r="CS25" s="122"/>
      <c r="CT25" s="122"/>
      <c r="CU25" s="122"/>
      <c r="CV25" s="122"/>
      <c r="CW25" s="122"/>
      <c r="CX25" s="122"/>
      <c r="CY25" s="122"/>
      <c r="CZ25" s="122"/>
      <c r="DA25" s="122"/>
      <c r="DB25" s="122"/>
      <c r="DC25" s="122"/>
      <c r="DD25" s="122"/>
      <c r="DE25" s="122"/>
      <c r="DF25" s="122"/>
      <c r="DG25" s="122"/>
      <c r="DH25" s="122"/>
      <c r="DI25" s="122"/>
      <c r="DJ25" s="122"/>
      <c r="DK25" s="122"/>
      <c r="DL25" s="122"/>
      <c r="DM25" s="122"/>
      <c r="DN25" s="122"/>
      <c r="DO25" s="122"/>
      <c r="DP25" s="122"/>
      <c r="DQ25" s="122"/>
      <c r="DR25" s="122"/>
      <c r="DS25" s="122"/>
      <c r="DT25" s="122"/>
      <c r="DU25" s="122"/>
      <c r="DV25" s="122"/>
      <c r="DW25" s="122"/>
      <c r="DX25" s="122"/>
      <c r="DY25" s="122"/>
      <c r="DZ25" s="122"/>
      <c r="EA25" s="122"/>
      <c r="EB25" s="122"/>
      <c r="EC25" s="122"/>
      <c r="ED25" s="122"/>
      <c r="EE25" s="122"/>
      <c r="EF25" s="122"/>
      <c r="EG25" s="122"/>
      <c r="EH25" s="122"/>
      <c r="EI25" s="122"/>
      <c r="EJ25" s="122"/>
      <c r="EK25" s="122"/>
      <c r="EL25" s="122"/>
      <c r="EM25" s="122"/>
      <c r="EN25" s="122"/>
      <c r="EO25" s="122"/>
      <c r="EP25" s="122"/>
      <c r="EQ25" s="122"/>
      <c r="ER25" s="122"/>
      <c r="ES25" s="122"/>
      <c r="ET25" s="122"/>
      <c r="EU25" s="122"/>
      <c r="EV25" s="122"/>
      <c r="EW25" s="122"/>
      <c r="EX25" s="122"/>
      <c r="EY25" s="122"/>
      <c r="EZ25" s="122"/>
      <c r="FA25" s="122"/>
      <c r="FB25" s="122"/>
      <c r="FC25" s="122"/>
      <c r="FD25" s="122"/>
      <c r="FE25" s="122"/>
      <c r="FF25" s="122"/>
      <c r="FG25" s="122"/>
      <c r="FH25" s="122"/>
      <c r="FI25" s="122"/>
      <c r="FJ25" s="122"/>
      <c r="FK25" s="122"/>
      <c r="FL25" s="122"/>
      <c r="FM25" s="122"/>
      <c r="FN25" s="122"/>
      <c r="FO25" s="122"/>
      <c r="FP25" s="122"/>
      <c r="FQ25" s="122"/>
      <c r="FR25" s="122"/>
      <c r="FS25" s="122"/>
      <c r="FT25" s="122"/>
      <c r="FU25" s="122"/>
      <c r="FV25" s="122"/>
      <c r="FW25" s="122"/>
      <c r="FX25" s="122"/>
      <c r="FY25" s="122"/>
      <c r="FZ25" s="122"/>
      <c r="GA25" s="122"/>
      <c r="GB25" s="122"/>
      <c r="GC25" s="122"/>
      <c r="GD25" s="122"/>
      <c r="GE25" s="122"/>
      <c r="GF25" s="122"/>
      <c r="GG25" s="122"/>
      <c r="GH25" s="122"/>
      <c r="GI25" s="122"/>
      <c r="GJ25" s="122"/>
      <c r="GK25" s="122"/>
      <c r="GL25" s="122"/>
      <c r="GM25" s="122"/>
      <c r="GN25" s="122"/>
      <c r="GO25" s="122"/>
      <c r="GP25" s="122"/>
      <c r="GQ25" s="122"/>
      <c r="GR25" s="122"/>
      <c r="GS25" s="122"/>
      <c r="GT25" s="122"/>
      <c r="GU25" s="122"/>
      <c r="GV25" s="122"/>
      <c r="GW25" s="122"/>
      <c r="GX25" s="122"/>
      <c r="GY25" s="122"/>
      <c r="GZ25" s="122"/>
      <c r="HA25" s="122"/>
      <c r="HB25" s="122"/>
      <c r="HC25" s="122"/>
      <c r="HD25" s="122"/>
      <c r="HE25" s="122"/>
      <c r="HF25" s="122"/>
      <c r="HG25" s="122"/>
      <c r="HH25" s="122"/>
      <c r="HI25" s="122"/>
      <c r="HJ25" s="122"/>
      <c r="HK25" s="122"/>
      <c r="HL25" s="122"/>
      <c r="HM25" s="122"/>
      <c r="HN25" s="122"/>
      <c r="HO25" s="122"/>
      <c r="HP25" s="122"/>
      <c r="HQ25" s="122"/>
      <c r="HR25" s="122"/>
      <c r="HS25" s="122"/>
      <c r="HT25" s="122"/>
      <c r="HU25" s="122"/>
      <c r="HV25" s="122"/>
      <c r="HW25" s="122"/>
      <c r="HX25" s="122"/>
      <c r="HY25" s="122"/>
      <c r="HZ25" s="122"/>
      <c r="IA25" s="122"/>
      <c r="IB25" s="122"/>
      <c r="IC25" s="122"/>
      <c r="ID25" s="122"/>
      <c r="IE25" s="122"/>
      <c r="IF25" s="122"/>
      <c r="IG25" s="122"/>
      <c r="IH25" s="122"/>
      <c r="II25" s="122"/>
      <c r="IJ25" s="122"/>
      <c r="IK25" s="122"/>
      <c r="IL25" s="122"/>
      <c r="IM25" s="122"/>
      <c r="IN25" s="122"/>
      <c r="IO25" s="122"/>
      <c r="IP25" s="122"/>
      <c r="IQ25" s="122"/>
      <c r="IR25" s="122"/>
      <c r="IS25" s="122"/>
      <c r="IT25" s="122"/>
      <c r="IU25" s="122"/>
      <c r="IV25" s="122"/>
      <c r="IW25" s="122"/>
      <c r="IX25" s="122"/>
      <c r="IY25" s="122"/>
      <c r="IZ25" s="122"/>
      <c r="JA25" s="122"/>
      <c r="JB25" s="122"/>
      <c r="JC25" s="122"/>
      <c r="JD25" s="122"/>
      <c r="JE25" s="122"/>
      <c r="JF25" s="122"/>
      <c r="JG25" s="122"/>
      <c r="JH25" s="122"/>
      <c r="JI25" s="122"/>
      <c r="JJ25" s="122"/>
      <c r="JK25" s="122"/>
      <c r="JL25" s="122"/>
      <c r="JM25" s="122"/>
      <c r="JN25" s="122"/>
      <c r="JO25" s="122"/>
      <c r="JP25" s="122"/>
      <c r="JQ25" s="122"/>
      <c r="JR25" s="122"/>
      <c r="JS25" s="122"/>
      <c r="JT25" s="122"/>
      <c r="JU25" s="122"/>
      <c r="JV25" s="122"/>
      <c r="JW25" s="122"/>
      <c r="JX25" s="122"/>
      <c r="JY25" s="122"/>
      <c r="JZ25" s="122"/>
      <c r="KA25" s="122"/>
      <c r="KB25" s="122"/>
      <c r="KC25" s="122"/>
      <c r="KD25" s="122"/>
      <c r="KE25" s="122"/>
      <c r="KF25" s="122"/>
      <c r="KG25" s="122"/>
      <c r="KH25" s="122"/>
      <c r="KI25" s="122"/>
      <c r="KJ25" s="122"/>
      <c r="KK25" s="122"/>
      <c r="KL25" s="122"/>
      <c r="KM25" s="122"/>
      <c r="KN25" s="122"/>
      <c r="KO25" s="122"/>
      <c r="KP25" s="122"/>
      <c r="KQ25" s="122"/>
      <c r="KR25" s="122"/>
      <c r="KS25" s="122"/>
      <c r="KT25" s="122"/>
      <c r="KU25" s="122"/>
      <c r="KV25" s="122"/>
      <c r="KW25" s="122"/>
      <c r="KX25" s="122"/>
      <c r="KY25" s="122"/>
      <c r="KZ25" s="122"/>
      <c r="LA25" s="122"/>
      <c r="LB25" s="122"/>
      <c r="LC25" s="122"/>
      <c r="LD25" s="122"/>
      <c r="LE25" s="122"/>
      <c r="LF25" s="122"/>
      <c r="LG25" s="122"/>
      <c r="LH25" s="122"/>
      <c r="LI25" s="122"/>
      <c r="LJ25" s="122"/>
      <c r="LK25" s="122"/>
      <c r="LL25" s="122"/>
      <c r="LM25" s="122"/>
      <c r="LN25" s="122"/>
      <c r="LO25" s="122"/>
      <c r="LP25" s="122"/>
      <c r="LQ25" s="122"/>
      <c r="LR25" s="122"/>
      <c r="LS25" s="122"/>
      <c r="LT25" s="122"/>
      <c r="LU25" s="122"/>
      <c r="LV25" s="122"/>
      <c r="LW25" s="122"/>
      <c r="LX25" s="122"/>
      <c r="LY25" s="122"/>
      <c r="LZ25" s="122"/>
      <c r="MA25" s="122"/>
      <c r="MB25" s="122"/>
      <c r="MC25" s="122"/>
      <c r="MD25" s="122"/>
      <c r="ME25" s="122"/>
      <c r="MF25" s="122"/>
      <c r="MG25" s="122"/>
      <c r="MH25" s="122"/>
      <c r="MI25" s="122"/>
      <c r="MJ25" s="122"/>
      <c r="MK25" s="122"/>
      <c r="ML25" s="122"/>
      <c r="MM25" s="122"/>
      <c r="MN25" s="122"/>
      <c r="MO25" s="122"/>
      <c r="MP25" s="122"/>
      <c r="MQ25" s="122"/>
      <c r="MR25" s="122"/>
      <c r="MS25" s="122"/>
      <c r="MT25" s="122"/>
      <c r="MU25" s="122"/>
      <c r="MV25" s="122"/>
      <c r="MW25" s="122"/>
      <c r="MX25" s="122"/>
      <c r="MY25" s="122"/>
      <c r="MZ25" s="122"/>
      <c r="NA25" s="122"/>
      <c r="NB25" s="122"/>
      <c r="NC25" s="122"/>
      <c r="ND25" s="122"/>
      <c r="NE25" s="122"/>
      <c r="NF25" s="122"/>
      <c r="NG25" s="122"/>
      <c r="NH25" s="122"/>
      <c r="NI25" s="122"/>
      <c r="NJ25" s="122"/>
      <c r="NK25" s="122"/>
      <c r="NL25" s="122"/>
      <c r="NM25" s="122"/>
      <c r="NN25" s="122"/>
      <c r="NO25" s="122"/>
      <c r="NP25" s="122"/>
      <c r="NQ25" s="122"/>
      <c r="NR25" s="122"/>
      <c r="NS25" s="122"/>
      <c r="NT25" s="122"/>
      <c r="NU25" s="122"/>
      <c r="NV25" s="122"/>
      <c r="NW25" s="122"/>
      <c r="NX25" s="122"/>
      <c r="NY25" s="122"/>
      <c r="NZ25" s="122"/>
      <c r="OA25" s="122"/>
      <c r="OB25" s="122"/>
      <c r="OC25" s="122"/>
      <c r="OD25" s="122"/>
      <c r="OE25" s="122"/>
      <c r="OF25" s="122"/>
      <c r="OG25" s="122"/>
      <c r="OH25" s="122"/>
      <c r="OI25" s="122"/>
      <c r="OJ25" s="122"/>
      <c r="OK25" s="122"/>
      <c r="OL25" s="122"/>
      <c r="OM25" s="122"/>
      <c r="ON25" s="122"/>
      <c r="OO25" s="122"/>
      <c r="OP25" s="122"/>
      <c r="OQ25" s="122"/>
      <c r="OR25" s="122"/>
      <c r="OS25" s="122"/>
      <c r="OT25" s="122"/>
      <c r="OU25" s="122"/>
      <c r="OV25" s="122"/>
      <c r="OW25" s="122"/>
      <c r="OX25" s="122"/>
      <c r="OY25" s="122"/>
      <c r="OZ25" s="122"/>
      <c r="PA25" s="122"/>
      <c r="PB25" s="122"/>
      <c r="PC25" s="122"/>
      <c r="PD25" s="122"/>
      <c r="PE25" s="122"/>
      <c r="PF25" s="122"/>
      <c r="PG25" s="122"/>
      <c r="PH25" s="122"/>
      <c r="PI25" s="122"/>
      <c r="PJ25" s="122"/>
      <c r="PK25" s="122"/>
      <c r="PL25" s="122"/>
      <c r="PM25" s="122"/>
      <c r="PN25" s="122"/>
      <c r="PO25" s="122"/>
      <c r="PP25" s="122"/>
      <c r="PQ25" s="122"/>
      <c r="PR25" s="122"/>
      <c r="PS25" s="122"/>
      <c r="PT25" s="122"/>
      <c r="PU25" s="122"/>
      <c r="PV25" s="122"/>
      <c r="PW25" s="122"/>
      <c r="PX25" s="122"/>
      <c r="PY25" s="122"/>
      <c r="PZ25" s="122"/>
      <c r="QA25" s="122"/>
      <c r="QB25" s="122"/>
      <c r="QC25" s="122"/>
      <c r="QD25" s="122"/>
      <c r="QE25" s="122"/>
      <c r="QF25" s="122"/>
      <c r="QG25" s="122"/>
      <c r="QH25" s="122"/>
      <c r="QI25" s="122"/>
      <c r="QJ25" s="122"/>
      <c r="QK25" s="122"/>
      <c r="QL25" s="122"/>
      <c r="QM25" s="122"/>
      <c r="QN25" s="122"/>
      <c r="QO25" s="122"/>
      <c r="QP25" s="122"/>
      <c r="QQ25" s="122"/>
      <c r="QR25" s="122"/>
      <c r="QS25" s="122"/>
      <c r="QT25" s="122"/>
      <c r="QU25" s="122"/>
      <c r="QV25" s="122"/>
      <c r="QW25" s="122"/>
      <c r="QX25" s="122"/>
      <c r="QY25" s="122"/>
      <c r="QZ25" s="122"/>
      <c r="RA25" s="122"/>
      <c r="RB25" s="122"/>
      <c r="RC25" s="122"/>
      <c r="RD25" s="122"/>
      <c r="RE25" s="122"/>
      <c r="RF25" s="122"/>
      <c r="RG25" s="122"/>
      <c r="RH25" s="122"/>
      <c r="RI25" s="122"/>
      <c r="RJ25" s="122"/>
      <c r="RK25" s="122"/>
      <c r="RL25" s="122"/>
      <c r="RM25" s="122"/>
      <c r="RN25" s="122"/>
      <c r="RO25" s="122"/>
      <c r="RP25" s="122"/>
      <c r="RQ25" s="122"/>
      <c r="RR25" s="122"/>
      <c r="RS25" s="122"/>
      <c r="RT25" s="122"/>
      <c r="RU25" s="122"/>
      <c r="RV25" s="122"/>
      <c r="RW25" s="122"/>
      <c r="RX25" s="122"/>
      <c r="RY25" s="122"/>
      <c r="RZ25" s="122"/>
      <c r="SA25" s="122"/>
      <c r="SB25" s="122"/>
      <c r="SC25" s="122"/>
      <c r="SD25" s="122"/>
      <c r="SE25" s="122"/>
      <c r="SF25" s="122"/>
      <c r="SG25" s="122"/>
      <c r="SH25" s="122"/>
      <c r="SI25" s="122"/>
      <c r="SJ25" s="122"/>
      <c r="SK25" s="122"/>
      <c r="SL25" s="122"/>
      <c r="SM25" s="122"/>
      <c r="SN25" s="122"/>
      <c r="SO25" s="122"/>
      <c r="SP25" s="122"/>
      <c r="SQ25" s="122"/>
      <c r="SR25" s="122"/>
      <c r="SS25" s="122"/>
      <c r="ST25" s="122"/>
      <c r="SU25" s="122"/>
      <c r="SV25" s="122"/>
      <c r="SW25" s="122"/>
      <c r="SX25" s="122"/>
      <c r="SY25" s="122"/>
      <c r="SZ25" s="122"/>
      <c r="TA25" s="122"/>
      <c r="TB25" s="122"/>
      <c r="TC25" s="122"/>
      <c r="TD25" s="122"/>
      <c r="TE25" s="122"/>
      <c r="TF25" s="122"/>
      <c r="TG25" s="122"/>
      <c r="TH25" s="122"/>
      <c r="TI25" s="122"/>
      <c r="TJ25" s="122"/>
      <c r="TK25" s="122"/>
      <c r="TL25" s="122"/>
      <c r="TM25" s="122"/>
      <c r="TN25" s="122"/>
      <c r="TO25" s="122"/>
      <c r="TP25" s="122"/>
      <c r="TQ25" s="122"/>
      <c r="TR25" s="122"/>
      <c r="TS25" s="122"/>
      <c r="TT25" s="122"/>
      <c r="TU25" s="122"/>
      <c r="TV25" s="122"/>
      <c r="TW25" s="122"/>
      <c r="TX25" s="122"/>
      <c r="TY25" s="122"/>
      <c r="TZ25" s="122"/>
      <c r="UA25" s="122"/>
      <c r="UB25" s="122"/>
      <c r="UC25" s="122"/>
      <c r="UD25" s="122"/>
      <c r="UE25" s="122"/>
      <c r="UF25" s="122"/>
      <c r="UG25" s="122"/>
      <c r="UH25" s="122"/>
      <c r="UI25" s="122"/>
      <c r="UJ25" s="122"/>
      <c r="UK25" s="122"/>
      <c r="UL25" s="122"/>
      <c r="UM25" s="122"/>
      <c r="UN25" s="122"/>
      <c r="UO25" s="122"/>
      <c r="UP25" s="122"/>
      <c r="UQ25" s="122"/>
      <c r="UR25" s="122"/>
      <c r="US25" s="122"/>
      <c r="UT25" s="122"/>
      <c r="UU25" s="122"/>
      <c r="UV25" s="122"/>
      <c r="UW25" s="122"/>
      <c r="UX25" s="122"/>
      <c r="UY25" s="122"/>
      <c r="UZ25" s="122"/>
      <c r="VA25" s="122"/>
      <c r="VB25" s="122"/>
      <c r="VC25" s="122"/>
      <c r="VD25" s="122"/>
      <c r="VE25" s="122"/>
      <c r="VF25" s="122"/>
      <c r="VG25" s="122"/>
      <c r="VH25" s="122"/>
      <c r="VI25" s="122"/>
      <c r="VJ25" s="122"/>
      <c r="VK25" s="122"/>
      <c r="VL25" s="122"/>
      <c r="VM25" s="122"/>
      <c r="VN25" s="122"/>
      <c r="VO25" s="122"/>
      <c r="VP25" s="122"/>
      <c r="VQ25" s="122"/>
      <c r="VR25" s="122"/>
      <c r="VS25" s="122"/>
      <c r="VT25" s="122"/>
      <c r="VU25" s="122"/>
      <c r="VV25" s="122"/>
      <c r="VW25" s="122"/>
      <c r="VX25" s="122"/>
      <c r="VY25" s="122"/>
      <c r="VZ25" s="122"/>
      <c r="WA25" s="122"/>
      <c r="WB25" s="122"/>
      <c r="WC25" s="122"/>
      <c r="WD25" s="122"/>
      <c r="WE25" s="122"/>
      <c r="WF25" s="122"/>
      <c r="WG25" s="122"/>
      <c r="WH25" s="122"/>
      <c r="WI25" s="122"/>
      <c r="WJ25" s="122"/>
      <c r="WK25" s="122"/>
      <c r="WL25" s="122"/>
      <c r="WM25" s="122"/>
      <c r="WN25" s="122"/>
      <c r="WO25" s="122"/>
      <c r="WP25" s="122"/>
      <c r="WQ25" s="122"/>
      <c r="WR25" s="122"/>
      <c r="WS25" s="122"/>
      <c r="WT25" s="122"/>
      <c r="WU25" s="122"/>
      <c r="WV25" s="122"/>
      <c r="WW25" s="122"/>
      <c r="WX25" s="122"/>
      <c r="WY25" s="122"/>
      <c r="WZ25" s="122"/>
      <c r="XA25" s="122"/>
      <c r="XB25" s="122"/>
      <c r="XC25" s="122"/>
      <c r="XD25" s="122"/>
      <c r="XE25" s="122"/>
      <c r="XF25" s="122"/>
      <c r="XG25" s="122"/>
      <c r="XH25" s="122"/>
      <c r="XI25" s="122"/>
      <c r="XJ25" s="122"/>
      <c r="XK25" s="122"/>
      <c r="XL25" s="122"/>
      <c r="XM25" s="122"/>
      <c r="XN25" s="122"/>
      <c r="XO25" s="122"/>
      <c r="XP25" s="122"/>
      <c r="XQ25" s="122"/>
      <c r="XR25" s="122"/>
      <c r="XS25" s="122"/>
      <c r="XT25" s="122"/>
      <c r="XU25" s="122"/>
      <c r="XV25" s="122"/>
      <c r="XW25" s="122"/>
      <c r="XX25" s="122"/>
      <c r="XY25" s="122"/>
      <c r="XZ25" s="122"/>
      <c r="YA25" s="122"/>
      <c r="YB25" s="122"/>
      <c r="YC25" s="122"/>
      <c r="YD25" s="122"/>
      <c r="YE25" s="122"/>
      <c r="YF25" s="122"/>
      <c r="YG25" s="122"/>
      <c r="YH25" s="122"/>
      <c r="YI25" s="122"/>
      <c r="YJ25" s="122"/>
      <c r="YK25" s="122"/>
      <c r="YL25" s="122"/>
      <c r="YM25" s="122"/>
      <c r="YN25" s="122"/>
      <c r="YO25" s="122"/>
      <c r="YP25" s="122"/>
      <c r="YQ25" s="122"/>
      <c r="YR25" s="122"/>
      <c r="YS25" s="122"/>
      <c r="YT25" s="122"/>
      <c r="YU25" s="122"/>
      <c r="YV25" s="122"/>
      <c r="YW25" s="122"/>
      <c r="YX25" s="122"/>
      <c r="YY25" s="122"/>
      <c r="YZ25" s="122"/>
      <c r="ZA25" s="122"/>
      <c r="ZB25" s="122"/>
      <c r="ZC25" s="122"/>
      <c r="ZD25" s="122"/>
      <c r="ZE25" s="122"/>
      <c r="ZF25" s="122"/>
      <c r="ZG25" s="122"/>
      <c r="ZH25" s="122"/>
      <c r="ZI25" s="122"/>
      <c r="ZJ25" s="122"/>
      <c r="ZK25" s="122"/>
      <c r="ZL25" s="122"/>
      <c r="ZM25" s="122"/>
      <c r="ZN25" s="122"/>
      <c r="ZO25" s="122"/>
      <c r="ZP25" s="122"/>
      <c r="ZQ25" s="122"/>
      <c r="ZR25" s="122"/>
      <c r="ZS25" s="122"/>
      <c r="ZT25" s="122"/>
      <c r="ZU25" s="122"/>
      <c r="ZV25" s="122"/>
      <c r="ZW25" s="122"/>
      <c r="ZX25" s="122"/>
      <c r="ZY25" s="122"/>
      <c r="ZZ25" s="122"/>
      <c r="AAA25" s="122"/>
      <c r="AAB25" s="122"/>
      <c r="AAC25" s="122"/>
      <c r="AAD25" s="122"/>
      <c r="AAE25" s="122"/>
      <c r="AAF25" s="122"/>
      <c r="AAG25" s="122"/>
      <c r="AAH25" s="122"/>
      <c r="AAI25" s="122"/>
      <c r="AAJ25" s="122"/>
      <c r="AAK25" s="122"/>
      <c r="AAL25" s="122"/>
      <c r="AAM25" s="122"/>
      <c r="AAN25" s="122"/>
      <c r="AAO25" s="122"/>
      <c r="AAP25" s="122"/>
      <c r="AAQ25" s="122"/>
      <c r="AAR25" s="122"/>
      <c r="AAS25" s="122"/>
      <c r="AAT25" s="122"/>
      <c r="AAU25" s="122"/>
      <c r="AAV25" s="122"/>
      <c r="AAW25" s="122"/>
      <c r="AAX25" s="122"/>
      <c r="AAY25" s="122"/>
      <c r="AAZ25" s="122"/>
      <c r="ABA25" s="122"/>
      <c r="ABB25" s="122"/>
      <c r="ABC25" s="122"/>
      <c r="ABD25" s="122"/>
      <c r="ABE25" s="122"/>
      <c r="ABF25" s="122"/>
      <c r="ABG25" s="122"/>
      <c r="ABH25" s="122"/>
      <c r="ABI25" s="122"/>
      <c r="ABJ25" s="122"/>
      <c r="ABK25" s="122"/>
      <c r="ABL25" s="122"/>
      <c r="ABM25" s="122"/>
      <c r="ABN25" s="122"/>
      <c r="ABO25" s="122"/>
      <c r="ABP25" s="122"/>
      <c r="ABQ25" s="122"/>
      <c r="ABR25" s="122"/>
      <c r="ABS25" s="122"/>
      <c r="ABT25" s="122"/>
      <c r="ABU25" s="122"/>
      <c r="ABV25" s="122"/>
      <c r="ABW25" s="122"/>
      <c r="ABX25" s="122"/>
      <c r="ABY25" s="122"/>
      <c r="ABZ25" s="122"/>
      <c r="ACA25" s="122"/>
      <c r="ACB25" s="122"/>
      <c r="ACC25" s="122"/>
      <c r="ACD25" s="122"/>
      <c r="ACE25" s="122"/>
      <c r="ACF25" s="122"/>
      <c r="ACG25" s="122"/>
      <c r="ACH25" s="122"/>
      <c r="ACI25" s="122"/>
      <c r="ACJ25" s="122"/>
      <c r="ACK25" s="122"/>
      <c r="ACL25" s="122"/>
      <c r="ACM25" s="122"/>
      <c r="ACN25" s="122"/>
      <c r="ACO25" s="122"/>
      <c r="ACP25" s="122"/>
      <c r="ACQ25" s="122"/>
      <c r="ACR25" s="122"/>
      <c r="ACS25" s="122"/>
      <c r="ACT25" s="122"/>
      <c r="ACU25" s="122"/>
      <c r="ACV25" s="122"/>
      <c r="ACW25" s="122"/>
      <c r="ACX25" s="122"/>
      <c r="ACY25" s="122"/>
      <c r="ACZ25" s="122"/>
      <c r="ADA25" s="122"/>
      <c r="ADB25" s="122"/>
      <c r="ADC25" s="122"/>
      <c r="ADD25" s="122"/>
      <c r="ADE25" s="122"/>
      <c r="ADF25" s="122"/>
      <c r="ADG25" s="122"/>
      <c r="ADH25" s="122"/>
      <c r="ADI25" s="122"/>
      <c r="ADJ25" s="122"/>
      <c r="ADK25" s="122"/>
      <c r="ADL25" s="122"/>
      <c r="ADM25" s="122"/>
      <c r="ADN25" s="122"/>
      <c r="ADO25" s="122"/>
      <c r="ADP25" s="122"/>
      <c r="ADQ25" s="122"/>
      <c r="ADR25" s="122"/>
      <c r="ADS25" s="122"/>
      <c r="ADT25" s="122"/>
      <c r="ADU25" s="122"/>
      <c r="ADV25" s="122"/>
      <c r="ADW25" s="122"/>
      <c r="ADX25" s="122"/>
      <c r="ADY25" s="122"/>
      <c r="ADZ25" s="122"/>
      <c r="AEA25" s="122"/>
      <c r="AEB25" s="122"/>
      <c r="AEC25" s="122"/>
      <c r="AED25" s="122"/>
      <c r="AEE25" s="122"/>
      <c r="AEF25" s="122"/>
      <c r="AEG25" s="122"/>
      <c r="AEH25" s="122"/>
      <c r="AEI25" s="122"/>
      <c r="AEJ25" s="122"/>
      <c r="AEK25" s="122"/>
      <c r="AEL25" s="122"/>
      <c r="AEM25" s="122"/>
      <c r="AEN25" s="122"/>
      <c r="AEO25" s="122"/>
      <c r="AEP25" s="122"/>
      <c r="AEQ25" s="122"/>
      <c r="AER25" s="122"/>
      <c r="AES25" s="122"/>
      <c r="AET25" s="122"/>
      <c r="AEU25" s="122"/>
      <c r="AEV25" s="122"/>
      <c r="AEW25" s="122"/>
      <c r="AEX25" s="122"/>
      <c r="AEY25" s="122"/>
      <c r="AEZ25" s="122"/>
      <c r="AFA25" s="122"/>
      <c r="AFB25" s="122"/>
      <c r="AFC25" s="122"/>
      <c r="AFD25" s="122"/>
      <c r="AFE25" s="122"/>
      <c r="AFF25" s="122"/>
      <c r="AFG25" s="122"/>
      <c r="AFH25" s="122"/>
      <c r="AFI25" s="122"/>
      <c r="AFJ25" s="122"/>
      <c r="AFK25" s="122"/>
      <c r="AFL25" s="122"/>
      <c r="AFM25" s="122"/>
      <c r="AFN25" s="122"/>
      <c r="AFO25" s="122"/>
      <c r="AFP25" s="122"/>
      <c r="AFQ25" s="122"/>
      <c r="AFR25" s="122"/>
      <c r="AFS25" s="122"/>
      <c r="AFT25" s="122"/>
      <c r="AFU25" s="122"/>
      <c r="AFV25" s="122"/>
      <c r="AFW25" s="122"/>
      <c r="AFX25" s="122"/>
      <c r="AFY25" s="122"/>
      <c r="AFZ25" s="122"/>
      <c r="AGA25" s="122"/>
      <c r="AGB25" s="122"/>
      <c r="AGC25" s="122"/>
      <c r="AGD25" s="122"/>
      <c r="AGE25" s="122"/>
      <c r="AGF25" s="122"/>
      <c r="AGG25" s="122"/>
      <c r="AGH25" s="122"/>
      <c r="AGI25" s="122"/>
      <c r="AGJ25" s="122"/>
      <c r="AGK25" s="122"/>
      <c r="AGL25" s="122"/>
      <c r="AGM25" s="122"/>
      <c r="AGN25" s="122"/>
      <c r="AGO25" s="122"/>
      <c r="AGP25" s="122"/>
      <c r="AGQ25" s="122"/>
      <c r="AGR25" s="122"/>
      <c r="AGS25" s="122"/>
      <c r="AGT25" s="122"/>
      <c r="AGU25" s="122"/>
      <c r="AGV25" s="122"/>
      <c r="AGW25" s="122"/>
      <c r="AGX25" s="122"/>
      <c r="AGY25" s="122"/>
      <c r="AGZ25" s="122"/>
      <c r="AHA25" s="122"/>
      <c r="AHB25" s="122"/>
      <c r="AHC25" s="122"/>
      <c r="AHD25" s="122"/>
      <c r="AHE25" s="122"/>
      <c r="AHF25" s="122"/>
      <c r="AHG25" s="122"/>
      <c r="AHH25" s="122"/>
      <c r="AHI25" s="122"/>
      <c r="AHJ25" s="122"/>
      <c r="AHK25" s="122"/>
      <c r="AHL25" s="122"/>
      <c r="AHM25" s="122"/>
      <c r="AHN25" s="122"/>
      <c r="AHO25" s="122"/>
      <c r="AHP25" s="122"/>
      <c r="AHQ25" s="122"/>
      <c r="AHR25" s="122"/>
      <c r="AHS25" s="122"/>
      <c r="AHT25" s="122"/>
      <c r="AHU25" s="122"/>
      <c r="AHV25" s="122"/>
      <c r="AHW25" s="122"/>
      <c r="AHX25" s="122"/>
      <c r="AHY25" s="122"/>
      <c r="AHZ25" s="122"/>
      <c r="AIA25" s="122"/>
      <c r="AIB25" s="122"/>
      <c r="AIC25" s="122"/>
      <c r="AID25" s="122"/>
      <c r="AIE25" s="122"/>
      <c r="AIF25" s="122"/>
      <c r="AIG25" s="122"/>
      <c r="AIH25" s="122"/>
      <c r="AII25" s="122"/>
      <c r="AIJ25" s="122"/>
      <c r="AIK25" s="122"/>
      <c r="AIL25" s="122"/>
      <c r="AIM25" s="122"/>
      <c r="AIN25" s="122"/>
      <c r="AIO25" s="122"/>
      <c r="AIP25" s="122"/>
      <c r="AIQ25" s="122"/>
      <c r="AIR25" s="122"/>
      <c r="AIS25" s="122"/>
      <c r="AIT25" s="122"/>
      <c r="AIU25" s="122"/>
      <c r="AIV25" s="122"/>
      <c r="AIW25" s="122"/>
      <c r="AIX25" s="122"/>
      <c r="AIY25" s="122"/>
      <c r="AIZ25" s="122"/>
      <c r="AJA25" s="122"/>
      <c r="AJB25" s="122"/>
      <c r="AJC25" s="122"/>
      <c r="AJD25" s="122"/>
      <c r="AJE25" s="122"/>
      <c r="AJF25" s="122"/>
      <c r="AJG25" s="122"/>
      <c r="AJH25" s="122"/>
      <c r="AJI25" s="122"/>
      <c r="AJJ25" s="122"/>
      <c r="AJK25" s="122"/>
      <c r="AJL25" s="122"/>
      <c r="AJM25" s="122"/>
      <c r="AJN25" s="122"/>
      <c r="AJO25" s="122"/>
      <c r="AJP25" s="122"/>
      <c r="AJQ25" s="122"/>
      <c r="AJR25" s="122"/>
      <c r="AJS25" s="122"/>
      <c r="AJT25" s="122"/>
      <c r="AJU25" s="122"/>
      <c r="AJV25" s="122"/>
      <c r="AJW25" s="122"/>
      <c r="AJX25" s="122"/>
      <c r="AJY25" s="122"/>
      <c r="AJZ25" s="122"/>
      <c r="AKA25" s="122"/>
      <c r="AKB25" s="122"/>
      <c r="AKC25" s="122"/>
      <c r="AKD25" s="122"/>
      <c r="AKE25" s="122"/>
      <c r="AKF25" s="122"/>
      <c r="AKG25" s="122"/>
      <c r="AKH25" s="122"/>
      <c r="AKI25" s="122"/>
      <c r="AKJ25" s="122"/>
      <c r="AKK25" s="122"/>
      <c r="AKL25" s="122"/>
      <c r="AKM25" s="122"/>
      <c r="AKN25" s="122"/>
      <c r="AKO25" s="122"/>
      <c r="AKP25" s="122"/>
      <c r="AKQ25" s="122"/>
      <c r="AKR25" s="122"/>
      <c r="AKS25" s="122"/>
      <c r="AKT25" s="122"/>
      <c r="AKU25" s="122"/>
      <c r="AKV25" s="122"/>
      <c r="AKW25" s="122"/>
      <c r="AKX25" s="122"/>
      <c r="AKY25" s="122"/>
      <c r="AKZ25" s="122"/>
      <c r="ALA25" s="122"/>
      <c r="ALB25" s="122"/>
      <c r="ALC25" s="122"/>
      <c r="ALD25" s="122"/>
      <c r="ALE25" s="122"/>
      <c r="ALF25" s="122"/>
      <c r="ALG25" s="122"/>
      <c r="ALH25" s="122"/>
      <c r="ALI25" s="122"/>
      <c r="ALJ25" s="122"/>
      <c r="ALK25" s="122"/>
      <c r="ALL25" s="122"/>
      <c r="ALM25" s="122"/>
      <c r="ALN25" s="122"/>
      <c r="ALO25" s="122"/>
      <c r="ALP25" s="122"/>
      <c r="ALQ25" s="122"/>
      <c r="ALR25" s="122"/>
      <c r="ALS25" s="122"/>
      <c r="ALT25" s="122"/>
      <c r="ALU25" s="122"/>
      <c r="ALV25" s="122"/>
      <c r="ALW25" s="122"/>
      <c r="ALX25" s="122"/>
      <c r="ALY25" s="122"/>
      <c r="ALZ25" s="122"/>
      <c r="AMA25" s="122"/>
      <c r="AMB25" s="122"/>
      <c r="AMC25" s="122"/>
      <c r="AMD25" s="122"/>
      <c r="AME25" s="122"/>
      <c r="AMF25" s="122"/>
      <c r="AMG25" s="122"/>
      <c r="AMH25" s="122"/>
      <c r="AMI25" s="122"/>
      <c r="AMJ25" s="122"/>
      <c r="AMK25" s="122"/>
    </row>
    <row r="26" spans="1:1025" s="123" customFormat="1" x14ac:dyDescent="0.3">
      <c r="A26" s="121"/>
      <c r="B26" s="124"/>
      <c r="C26" s="127" t="s">
        <v>510</v>
      </c>
      <c r="D26" s="126"/>
      <c r="E26" s="127" t="s">
        <v>511</v>
      </c>
      <c r="F26" s="127" t="s">
        <v>512</v>
      </c>
      <c r="G26" s="121"/>
      <c r="H26" s="121"/>
      <c r="I26" s="121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2"/>
      <c r="AD26" s="122"/>
      <c r="AE26" s="122"/>
      <c r="AF26" s="122"/>
      <c r="AG26" s="122"/>
      <c r="AH26" s="122"/>
      <c r="AI26" s="122"/>
      <c r="AJ26" s="122"/>
      <c r="AK26" s="122"/>
      <c r="AL26" s="122"/>
      <c r="AM26" s="122"/>
      <c r="AN26" s="122"/>
      <c r="AO26" s="122"/>
      <c r="AP26" s="122"/>
      <c r="AQ26" s="122"/>
      <c r="AR26" s="122"/>
      <c r="AS26" s="122"/>
      <c r="AT26" s="122"/>
      <c r="AU26" s="122"/>
      <c r="AV26" s="122"/>
      <c r="AW26" s="122"/>
      <c r="AX26" s="122"/>
      <c r="AY26" s="122"/>
      <c r="AZ26" s="122"/>
      <c r="BA26" s="122"/>
      <c r="BB26" s="122"/>
      <c r="BC26" s="122"/>
      <c r="BD26" s="122"/>
      <c r="BE26" s="122"/>
      <c r="BF26" s="122"/>
      <c r="BG26" s="122"/>
      <c r="BH26" s="122"/>
      <c r="BI26" s="122"/>
      <c r="BJ26" s="122"/>
      <c r="BK26" s="122"/>
      <c r="BL26" s="122"/>
      <c r="BM26" s="122"/>
      <c r="BN26" s="122"/>
      <c r="BO26" s="122"/>
      <c r="BP26" s="122"/>
      <c r="BQ26" s="122"/>
      <c r="BR26" s="122"/>
      <c r="BS26" s="122"/>
      <c r="BT26" s="122"/>
      <c r="BU26" s="122"/>
      <c r="BV26" s="122"/>
      <c r="BW26" s="122"/>
      <c r="BX26" s="122"/>
      <c r="BY26" s="122"/>
      <c r="BZ26" s="122"/>
      <c r="CA26" s="122"/>
      <c r="CB26" s="122"/>
      <c r="CC26" s="122"/>
      <c r="CD26" s="122"/>
      <c r="CE26" s="122"/>
      <c r="CF26" s="122"/>
      <c r="CG26" s="122"/>
      <c r="CH26" s="122"/>
      <c r="CI26" s="122"/>
      <c r="CJ26" s="122"/>
      <c r="CK26" s="122"/>
      <c r="CL26" s="122"/>
      <c r="CM26" s="122"/>
      <c r="CN26" s="122"/>
      <c r="CO26" s="122"/>
      <c r="CP26" s="122"/>
      <c r="CQ26" s="122"/>
      <c r="CR26" s="122"/>
      <c r="CS26" s="122"/>
      <c r="CT26" s="122"/>
      <c r="CU26" s="122"/>
      <c r="CV26" s="122"/>
      <c r="CW26" s="122"/>
      <c r="CX26" s="122"/>
      <c r="CY26" s="122"/>
      <c r="CZ26" s="122"/>
      <c r="DA26" s="122"/>
      <c r="DB26" s="122"/>
      <c r="DC26" s="122"/>
      <c r="DD26" s="122"/>
      <c r="DE26" s="122"/>
      <c r="DF26" s="122"/>
      <c r="DG26" s="122"/>
      <c r="DH26" s="122"/>
      <c r="DI26" s="122"/>
      <c r="DJ26" s="122"/>
      <c r="DK26" s="122"/>
      <c r="DL26" s="122"/>
      <c r="DM26" s="122"/>
      <c r="DN26" s="122"/>
      <c r="DO26" s="122"/>
      <c r="DP26" s="122"/>
      <c r="DQ26" s="122"/>
      <c r="DR26" s="122"/>
      <c r="DS26" s="122"/>
      <c r="DT26" s="122"/>
      <c r="DU26" s="122"/>
      <c r="DV26" s="122"/>
      <c r="DW26" s="122"/>
      <c r="DX26" s="122"/>
      <c r="DY26" s="122"/>
      <c r="DZ26" s="122"/>
      <c r="EA26" s="122"/>
      <c r="EB26" s="122"/>
      <c r="EC26" s="122"/>
      <c r="ED26" s="122"/>
      <c r="EE26" s="122"/>
      <c r="EF26" s="122"/>
      <c r="EG26" s="122"/>
      <c r="EH26" s="122"/>
      <c r="EI26" s="122"/>
      <c r="EJ26" s="122"/>
      <c r="EK26" s="122"/>
      <c r="EL26" s="122"/>
      <c r="EM26" s="122"/>
      <c r="EN26" s="122"/>
      <c r="EO26" s="122"/>
      <c r="EP26" s="122"/>
      <c r="EQ26" s="122"/>
      <c r="ER26" s="122"/>
      <c r="ES26" s="122"/>
      <c r="ET26" s="122"/>
      <c r="EU26" s="122"/>
      <c r="EV26" s="122"/>
      <c r="EW26" s="122"/>
      <c r="EX26" s="122"/>
      <c r="EY26" s="122"/>
      <c r="EZ26" s="122"/>
      <c r="FA26" s="122"/>
      <c r="FB26" s="122"/>
      <c r="FC26" s="122"/>
      <c r="FD26" s="122"/>
      <c r="FE26" s="122"/>
      <c r="FF26" s="122"/>
      <c r="FG26" s="122"/>
      <c r="FH26" s="122"/>
      <c r="FI26" s="122"/>
      <c r="FJ26" s="122"/>
      <c r="FK26" s="122"/>
      <c r="FL26" s="122"/>
      <c r="FM26" s="122"/>
      <c r="FN26" s="122"/>
      <c r="FO26" s="122"/>
      <c r="FP26" s="122"/>
      <c r="FQ26" s="122"/>
      <c r="FR26" s="122"/>
      <c r="FS26" s="122"/>
      <c r="FT26" s="122"/>
      <c r="FU26" s="122"/>
      <c r="FV26" s="122"/>
      <c r="FW26" s="122"/>
      <c r="FX26" s="122"/>
      <c r="FY26" s="122"/>
      <c r="FZ26" s="122"/>
      <c r="GA26" s="122"/>
      <c r="GB26" s="122"/>
      <c r="GC26" s="122"/>
      <c r="GD26" s="122"/>
      <c r="GE26" s="122"/>
      <c r="GF26" s="122"/>
      <c r="GG26" s="122"/>
      <c r="GH26" s="122"/>
      <c r="GI26" s="122"/>
      <c r="GJ26" s="122"/>
      <c r="GK26" s="122"/>
      <c r="GL26" s="122"/>
      <c r="GM26" s="122"/>
      <c r="GN26" s="122"/>
      <c r="GO26" s="122"/>
      <c r="GP26" s="122"/>
      <c r="GQ26" s="122"/>
      <c r="GR26" s="122"/>
      <c r="GS26" s="122"/>
      <c r="GT26" s="122"/>
      <c r="GU26" s="122"/>
      <c r="GV26" s="122"/>
      <c r="GW26" s="122"/>
      <c r="GX26" s="122"/>
      <c r="GY26" s="122"/>
      <c r="GZ26" s="122"/>
      <c r="HA26" s="122"/>
      <c r="HB26" s="122"/>
      <c r="HC26" s="122"/>
      <c r="HD26" s="122"/>
      <c r="HE26" s="122"/>
      <c r="HF26" s="122"/>
      <c r="HG26" s="122"/>
      <c r="HH26" s="122"/>
      <c r="HI26" s="122"/>
      <c r="HJ26" s="122"/>
      <c r="HK26" s="122"/>
      <c r="HL26" s="122"/>
      <c r="HM26" s="122"/>
      <c r="HN26" s="122"/>
      <c r="HO26" s="122"/>
      <c r="HP26" s="122"/>
      <c r="HQ26" s="122"/>
      <c r="HR26" s="122"/>
      <c r="HS26" s="122"/>
      <c r="HT26" s="122"/>
      <c r="HU26" s="122"/>
      <c r="HV26" s="122"/>
      <c r="HW26" s="122"/>
      <c r="HX26" s="122"/>
      <c r="HY26" s="122"/>
      <c r="HZ26" s="122"/>
      <c r="IA26" s="122"/>
      <c r="IB26" s="122"/>
      <c r="IC26" s="122"/>
      <c r="ID26" s="122"/>
      <c r="IE26" s="122"/>
      <c r="IF26" s="122"/>
      <c r="IG26" s="122"/>
      <c r="IH26" s="122"/>
      <c r="II26" s="122"/>
      <c r="IJ26" s="122"/>
      <c r="IK26" s="122"/>
      <c r="IL26" s="122"/>
      <c r="IM26" s="122"/>
      <c r="IN26" s="122"/>
      <c r="IO26" s="122"/>
      <c r="IP26" s="122"/>
      <c r="IQ26" s="122"/>
      <c r="IR26" s="122"/>
      <c r="IS26" s="122"/>
      <c r="IT26" s="122"/>
      <c r="IU26" s="122"/>
      <c r="IV26" s="122"/>
      <c r="IW26" s="122"/>
      <c r="IX26" s="122"/>
      <c r="IY26" s="122"/>
      <c r="IZ26" s="122"/>
      <c r="JA26" s="122"/>
      <c r="JB26" s="122"/>
      <c r="JC26" s="122"/>
      <c r="JD26" s="122"/>
      <c r="JE26" s="122"/>
      <c r="JF26" s="122"/>
      <c r="JG26" s="122"/>
      <c r="JH26" s="122"/>
      <c r="JI26" s="122"/>
      <c r="JJ26" s="122"/>
      <c r="JK26" s="122"/>
      <c r="JL26" s="122"/>
      <c r="JM26" s="122"/>
      <c r="JN26" s="122"/>
      <c r="JO26" s="122"/>
      <c r="JP26" s="122"/>
      <c r="JQ26" s="122"/>
      <c r="JR26" s="122"/>
      <c r="JS26" s="122"/>
      <c r="JT26" s="122"/>
      <c r="JU26" s="122"/>
      <c r="JV26" s="122"/>
      <c r="JW26" s="122"/>
      <c r="JX26" s="122"/>
      <c r="JY26" s="122"/>
      <c r="JZ26" s="122"/>
      <c r="KA26" s="122"/>
      <c r="KB26" s="122"/>
      <c r="KC26" s="122"/>
      <c r="KD26" s="122"/>
      <c r="KE26" s="122"/>
      <c r="KF26" s="122"/>
      <c r="KG26" s="122"/>
      <c r="KH26" s="122"/>
      <c r="KI26" s="122"/>
      <c r="KJ26" s="122"/>
      <c r="KK26" s="122"/>
      <c r="KL26" s="122"/>
      <c r="KM26" s="122"/>
      <c r="KN26" s="122"/>
      <c r="KO26" s="122"/>
      <c r="KP26" s="122"/>
      <c r="KQ26" s="122"/>
      <c r="KR26" s="122"/>
      <c r="KS26" s="122"/>
      <c r="KT26" s="122"/>
      <c r="KU26" s="122"/>
      <c r="KV26" s="122"/>
      <c r="KW26" s="122"/>
      <c r="KX26" s="122"/>
      <c r="KY26" s="122"/>
      <c r="KZ26" s="122"/>
      <c r="LA26" s="122"/>
      <c r="LB26" s="122"/>
      <c r="LC26" s="122"/>
      <c r="LD26" s="122"/>
      <c r="LE26" s="122"/>
      <c r="LF26" s="122"/>
      <c r="LG26" s="122"/>
      <c r="LH26" s="122"/>
      <c r="LI26" s="122"/>
      <c r="LJ26" s="122"/>
      <c r="LK26" s="122"/>
      <c r="LL26" s="122"/>
      <c r="LM26" s="122"/>
      <c r="LN26" s="122"/>
      <c r="LO26" s="122"/>
      <c r="LP26" s="122"/>
      <c r="LQ26" s="122"/>
      <c r="LR26" s="122"/>
      <c r="LS26" s="122"/>
      <c r="LT26" s="122"/>
      <c r="LU26" s="122"/>
      <c r="LV26" s="122"/>
      <c r="LW26" s="122"/>
      <c r="LX26" s="122"/>
      <c r="LY26" s="122"/>
      <c r="LZ26" s="122"/>
      <c r="MA26" s="122"/>
      <c r="MB26" s="122"/>
      <c r="MC26" s="122"/>
      <c r="MD26" s="122"/>
      <c r="ME26" s="122"/>
      <c r="MF26" s="122"/>
      <c r="MG26" s="122"/>
      <c r="MH26" s="122"/>
      <c r="MI26" s="122"/>
      <c r="MJ26" s="122"/>
      <c r="MK26" s="122"/>
      <c r="ML26" s="122"/>
      <c r="MM26" s="122"/>
      <c r="MN26" s="122"/>
      <c r="MO26" s="122"/>
      <c r="MP26" s="122"/>
      <c r="MQ26" s="122"/>
      <c r="MR26" s="122"/>
      <c r="MS26" s="122"/>
      <c r="MT26" s="122"/>
      <c r="MU26" s="122"/>
      <c r="MV26" s="122"/>
      <c r="MW26" s="122"/>
      <c r="MX26" s="122"/>
      <c r="MY26" s="122"/>
      <c r="MZ26" s="122"/>
      <c r="NA26" s="122"/>
      <c r="NB26" s="122"/>
      <c r="NC26" s="122"/>
      <c r="ND26" s="122"/>
      <c r="NE26" s="122"/>
      <c r="NF26" s="122"/>
      <c r="NG26" s="122"/>
      <c r="NH26" s="122"/>
      <c r="NI26" s="122"/>
      <c r="NJ26" s="122"/>
      <c r="NK26" s="122"/>
      <c r="NL26" s="122"/>
      <c r="NM26" s="122"/>
      <c r="NN26" s="122"/>
      <c r="NO26" s="122"/>
      <c r="NP26" s="122"/>
      <c r="NQ26" s="122"/>
      <c r="NR26" s="122"/>
      <c r="NS26" s="122"/>
      <c r="NT26" s="122"/>
      <c r="NU26" s="122"/>
      <c r="NV26" s="122"/>
      <c r="NW26" s="122"/>
      <c r="NX26" s="122"/>
      <c r="NY26" s="122"/>
      <c r="NZ26" s="122"/>
      <c r="OA26" s="122"/>
      <c r="OB26" s="122"/>
      <c r="OC26" s="122"/>
      <c r="OD26" s="122"/>
      <c r="OE26" s="122"/>
      <c r="OF26" s="122"/>
      <c r="OG26" s="122"/>
      <c r="OH26" s="122"/>
      <c r="OI26" s="122"/>
      <c r="OJ26" s="122"/>
      <c r="OK26" s="122"/>
      <c r="OL26" s="122"/>
      <c r="OM26" s="122"/>
      <c r="ON26" s="122"/>
      <c r="OO26" s="122"/>
      <c r="OP26" s="122"/>
      <c r="OQ26" s="122"/>
      <c r="OR26" s="122"/>
      <c r="OS26" s="122"/>
      <c r="OT26" s="122"/>
      <c r="OU26" s="122"/>
      <c r="OV26" s="122"/>
      <c r="OW26" s="122"/>
      <c r="OX26" s="122"/>
      <c r="OY26" s="122"/>
      <c r="OZ26" s="122"/>
      <c r="PA26" s="122"/>
      <c r="PB26" s="122"/>
      <c r="PC26" s="122"/>
      <c r="PD26" s="122"/>
      <c r="PE26" s="122"/>
      <c r="PF26" s="122"/>
      <c r="PG26" s="122"/>
      <c r="PH26" s="122"/>
      <c r="PI26" s="122"/>
      <c r="PJ26" s="122"/>
      <c r="PK26" s="122"/>
      <c r="PL26" s="122"/>
      <c r="PM26" s="122"/>
      <c r="PN26" s="122"/>
      <c r="PO26" s="122"/>
      <c r="PP26" s="122"/>
      <c r="PQ26" s="122"/>
      <c r="PR26" s="122"/>
      <c r="PS26" s="122"/>
      <c r="PT26" s="122"/>
      <c r="PU26" s="122"/>
      <c r="PV26" s="122"/>
      <c r="PW26" s="122"/>
      <c r="PX26" s="122"/>
      <c r="PY26" s="122"/>
      <c r="PZ26" s="122"/>
      <c r="QA26" s="122"/>
      <c r="QB26" s="122"/>
      <c r="QC26" s="122"/>
      <c r="QD26" s="122"/>
      <c r="QE26" s="122"/>
      <c r="QF26" s="122"/>
      <c r="QG26" s="122"/>
      <c r="QH26" s="122"/>
      <c r="QI26" s="122"/>
      <c r="QJ26" s="122"/>
      <c r="QK26" s="122"/>
      <c r="QL26" s="122"/>
      <c r="QM26" s="122"/>
      <c r="QN26" s="122"/>
      <c r="QO26" s="122"/>
      <c r="QP26" s="122"/>
      <c r="QQ26" s="122"/>
      <c r="QR26" s="122"/>
      <c r="QS26" s="122"/>
      <c r="QT26" s="122"/>
      <c r="QU26" s="122"/>
      <c r="QV26" s="122"/>
      <c r="QW26" s="122"/>
      <c r="QX26" s="122"/>
      <c r="QY26" s="122"/>
      <c r="QZ26" s="122"/>
      <c r="RA26" s="122"/>
      <c r="RB26" s="122"/>
      <c r="RC26" s="122"/>
      <c r="RD26" s="122"/>
      <c r="RE26" s="122"/>
      <c r="RF26" s="122"/>
      <c r="RG26" s="122"/>
      <c r="RH26" s="122"/>
      <c r="RI26" s="122"/>
      <c r="RJ26" s="122"/>
      <c r="RK26" s="122"/>
      <c r="RL26" s="122"/>
      <c r="RM26" s="122"/>
      <c r="RN26" s="122"/>
      <c r="RO26" s="122"/>
      <c r="RP26" s="122"/>
      <c r="RQ26" s="122"/>
      <c r="RR26" s="122"/>
      <c r="RS26" s="122"/>
      <c r="RT26" s="122"/>
      <c r="RU26" s="122"/>
      <c r="RV26" s="122"/>
      <c r="RW26" s="122"/>
      <c r="RX26" s="122"/>
      <c r="RY26" s="122"/>
      <c r="RZ26" s="122"/>
      <c r="SA26" s="122"/>
      <c r="SB26" s="122"/>
      <c r="SC26" s="122"/>
      <c r="SD26" s="122"/>
      <c r="SE26" s="122"/>
      <c r="SF26" s="122"/>
      <c r="SG26" s="122"/>
      <c r="SH26" s="122"/>
      <c r="SI26" s="122"/>
      <c r="SJ26" s="122"/>
      <c r="SK26" s="122"/>
      <c r="SL26" s="122"/>
      <c r="SM26" s="122"/>
      <c r="SN26" s="122"/>
      <c r="SO26" s="122"/>
      <c r="SP26" s="122"/>
      <c r="SQ26" s="122"/>
      <c r="SR26" s="122"/>
      <c r="SS26" s="122"/>
      <c r="ST26" s="122"/>
      <c r="SU26" s="122"/>
      <c r="SV26" s="122"/>
      <c r="SW26" s="122"/>
      <c r="SX26" s="122"/>
      <c r="SY26" s="122"/>
      <c r="SZ26" s="122"/>
      <c r="TA26" s="122"/>
      <c r="TB26" s="122"/>
      <c r="TC26" s="122"/>
      <c r="TD26" s="122"/>
      <c r="TE26" s="122"/>
      <c r="TF26" s="122"/>
      <c r="TG26" s="122"/>
      <c r="TH26" s="122"/>
      <c r="TI26" s="122"/>
      <c r="TJ26" s="122"/>
      <c r="TK26" s="122"/>
      <c r="TL26" s="122"/>
      <c r="TM26" s="122"/>
      <c r="TN26" s="122"/>
      <c r="TO26" s="122"/>
      <c r="TP26" s="122"/>
      <c r="TQ26" s="122"/>
      <c r="TR26" s="122"/>
      <c r="TS26" s="122"/>
      <c r="TT26" s="122"/>
      <c r="TU26" s="122"/>
      <c r="TV26" s="122"/>
      <c r="TW26" s="122"/>
      <c r="TX26" s="122"/>
      <c r="TY26" s="122"/>
      <c r="TZ26" s="122"/>
      <c r="UA26" s="122"/>
      <c r="UB26" s="122"/>
      <c r="UC26" s="122"/>
      <c r="UD26" s="122"/>
      <c r="UE26" s="122"/>
      <c r="UF26" s="122"/>
      <c r="UG26" s="122"/>
      <c r="UH26" s="122"/>
      <c r="UI26" s="122"/>
      <c r="UJ26" s="122"/>
      <c r="UK26" s="122"/>
      <c r="UL26" s="122"/>
      <c r="UM26" s="122"/>
      <c r="UN26" s="122"/>
      <c r="UO26" s="122"/>
      <c r="UP26" s="122"/>
      <c r="UQ26" s="122"/>
      <c r="UR26" s="122"/>
      <c r="US26" s="122"/>
      <c r="UT26" s="122"/>
      <c r="UU26" s="122"/>
      <c r="UV26" s="122"/>
      <c r="UW26" s="122"/>
      <c r="UX26" s="122"/>
      <c r="UY26" s="122"/>
      <c r="UZ26" s="122"/>
      <c r="VA26" s="122"/>
      <c r="VB26" s="122"/>
      <c r="VC26" s="122"/>
      <c r="VD26" s="122"/>
      <c r="VE26" s="122"/>
      <c r="VF26" s="122"/>
      <c r="VG26" s="122"/>
      <c r="VH26" s="122"/>
      <c r="VI26" s="122"/>
      <c r="VJ26" s="122"/>
      <c r="VK26" s="122"/>
      <c r="VL26" s="122"/>
      <c r="VM26" s="122"/>
      <c r="VN26" s="122"/>
      <c r="VO26" s="122"/>
      <c r="VP26" s="122"/>
      <c r="VQ26" s="122"/>
      <c r="VR26" s="122"/>
      <c r="VS26" s="122"/>
      <c r="VT26" s="122"/>
      <c r="VU26" s="122"/>
      <c r="VV26" s="122"/>
      <c r="VW26" s="122"/>
      <c r="VX26" s="122"/>
      <c r="VY26" s="122"/>
      <c r="VZ26" s="122"/>
      <c r="WA26" s="122"/>
      <c r="WB26" s="122"/>
      <c r="WC26" s="122"/>
      <c r="WD26" s="122"/>
      <c r="WE26" s="122"/>
      <c r="WF26" s="122"/>
      <c r="WG26" s="122"/>
      <c r="WH26" s="122"/>
      <c r="WI26" s="122"/>
      <c r="WJ26" s="122"/>
      <c r="WK26" s="122"/>
      <c r="WL26" s="122"/>
      <c r="WM26" s="122"/>
      <c r="WN26" s="122"/>
      <c r="WO26" s="122"/>
      <c r="WP26" s="122"/>
      <c r="WQ26" s="122"/>
      <c r="WR26" s="122"/>
      <c r="WS26" s="122"/>
      <c r="WT26" s="122"/>
      <c r="WU26" s="122"/>
      <c r="WV26" s="122"/>
      <c r="WW26" s="122"/>
      <c r="WX26" s="122"/>
      <c r="WY26" s="122"/>
      <c r="WZ26" s="122"/>
      <c r="XA26" s="122"/>
      <c r="XB26" s="122"/>
      <c r="XC26" s="122"/>
      <c r="XD26" s="122"/>
      <c r="XE26" s="122"/>
      <c r="XF26" s="122"/>
      <c r="XG26" s="122"/>
      <c r="XH26" s="122"/>
      <c r="XI26" s="122"/>
      <c r="XJ26" s="122"/>
      <c r="XK26" s="122"/>
      <c r="XL26" s="122"/>
      <c r="XM26" s="122"/>
      <c r="XN26" s="122"/>
      <c r="XO26" s="122"/>
      <c r="XP26" s="122"/>
      <c r="XQ26" s="122"/>
      <c r="XR26" s="122"/>
      <c r="XS26" s="122"/>
      <c r="XT26" s="122"/>
      <c r="XU26" s="122"/>
      <c r="XV26" s="122"/>
      <c r="XW26" s="122"/>
      <c r="XX26" s="122"/>
      <c r="XY26" s="122"/>
      <c r="XZ26" s="122"/>
      <c r="YA26" s="122"/>
      <c r="YB26" s="122"/>
      <c r="YC26" s="122"/>
      <c r="YD26" s="122"/>
      <c r="YE26" s="122"/>
      <c r="YF26" s="122"/>
      <c r="YG26" s="122"/>
      <c r="YH26" s="122"/>
      <c r="YI26" s="122"/>
      <c r="YJ26" s="122"/>
      <c r="YK26" s="122"/>
      <c r="YL26" s="122"/>
      <c r="YM26" s="122"/>
      <c r="YN26" s="122"/>
      <c r="YO26" s="122"/>
      <c r="YP26" s="122"/>
      <c r="YQ26" s="122"/>
      <c r="YR26" s="122"/>
      <c r="YS26" s="122"/>
      <c r="YT26" s="122"/>
      <c r="YU26" s="122"/>
      <c r="YV26" s="122"/>
      <c r="YW26" s="122"/>
      <c r="YX26" s="122"/>
      <c r="YY26" s="122"/>
      <c r="YZ26" s="122"/>
      <c r="ZA26" s="122"/>
      <c r="ZB26" s="122"/>
      <c r="ZC26" s="122"/>
      <c r="ZD26" s="122"/>
      <c r="ZE26" s="122"/>
      <c r="ZF26" s="122"/>
      <c r="ZG26" s="122"/>
      <c r="ZH26" s="122"/>
      <c r="ZI26" s="122"/>
      <c r="ZJ26" s="122"/>
      <c r="ZK26" s="122"/>
      <c r="ZL26" s="122"/>
      <c r="ZM26" s="122"/>
      <c r="ZN26" s="122"/>
      <c r="ZO26" s="122"/>
      <c r="ZP26" s="122"/>
      <c r="ZQ26" s="122"/>
      <c r="ZR26" s="122"/>
      <c r="ZS26" s="122"/>
      <c r="ZT26" s="122"/>
      <c r="ZU26" s="122"/>
      <c r="ZV26" s="122"/>
      <c r="ZW26" s="122"/>
      <c r="ZX26" s="122"/>
      <c r="ZY26" s="122"/>
      <c r="ZZ26" s="122"/>
      <c r="AAA26" s="122"/>
      <c r="AAB26" s="122"/>
      <c r="AAC26" s="122"/>
      <c r="AAD26" s="122"/>
      <c r="AAE26" s="122"/>
      <c r="AAF26" s="122"/>
      <c r="AAG26" s="122"/>
      <c r="AAH26" s="122"/>
      <c r="AAI26" s="122"/>
      <c r="AAJ26" s="122"/>
      <c r="AAK26" s="122"/>
      <c r="AAL26" s="122"/>
      <c r="AAM26" s="122"/>
      <c r="AAN26" s="122"/>
      <c r="AAO26" s="122"/>
      <c r="AAP26" s="122"/>
      <c r="AAQ26" s="122"/>
      <c r="AAR26" s="122"/>
      <c r="AAS26" s="122"/>
      <c r="AAT26" s="122"/>
      <c r="AAU26" s="122"/>
      <c r="AAV26" s="122"/>
      <c r="AAW26" s="122"/>
      <c r="AAX26" s="122"/>
      <c r="AAY26" s="122"/>
      <c r="AAZ26" s="122"/>
      <c r="ABA26" s="122"/>
      <c r="ABB26" s="122"/>
      <c r="ABC26" s="122"/>
      <c r="ABD26" s="122"/>
      <c r="ABE26" s="122"/>
      <c r="ABF26" s="122"/>
      <c r="ABG26" s="122"/>
      <c r="ABH26" s="122"/>
      <c r="ABI26" s="122"/>
      <c r="ABJ26" s="122"/>
      <c r="ABK26" s="122"/>
      <c r="ABL26" s="122"/>
      <c r="ABM26" s="122"/>
      <c r="ABN26" s="122"/>
      <c r="ABO26" s="122"/>
      <c r="ABP26" s="122"/>
      <c r="ABQ26" s="122"/>
      <c r="ABR26" s="122"/>
      <c r="ABS26" s="122"/>
      <c r="ABT26" s="122"/>
      <c r="ABU26" s="122"/>
      <c r="ABV26" s="122"/>
      <c r="ABW26" s="122"/>
      <c r="ABX26" s="122"/>
      <c r="ABY26" s="122"/>
      <c r="ABZ26" s="122"/>
      <c r="ACA26" s="122"/>
      <c r="ACB26" s="122"/>
      <c r="ACC26" s="122"/>
      <c r="ACD26" s="122"/>
      <c r="ACE26" s="122"/>
      <c r="ACF26" s="122"/>
      <c r="ACG26" s="122"/>
      <c r="ACH26" s="122"/>
      <c r="ACI26" s="122"/>
      <c r="ACJ26" s="122"/>
      <c r="ACK26" s="122"/>
      <c r="ACL26" s="122"/>
      <c r="ACM26" s="122"/>
      <c r="ACN26" s="122"/>
      <c r="ACO26" s="122"/>
      <c r="ACP26" s="122"/>
      <c r="ACQ26" s="122"/>
      <c r="ACR26" s="122"/>
      <c r="ACS26" s="122"/>
      <c r="ACT26" s="122"/>
      <c r="ACU26" s="122"/>
      <c r="ACV26" s="122"/>
      <c r="ACW26" s="122"/>
      <c r="ACX26" s="122"/>
      <c r="ACY26" s="122"/>
      <c r="ACZ26" s="122"/>
      <c r="ADA26" s="122"/>
      <c r="ADB26" s="122"/>
      <c r="ADC26" s="122"/>
      <c r="ADD26" s="122"/>
      <c r="ADE26" s="122"/>
      <c r="ADF26" s="122"/>
      <c r="ADG26" s="122"/>
      <c r="ADH26" s="122"/>
      <c r="ADI26" s="122"/>
      <c r="ADJ26" s="122"/>
      <c r="ADK26" s="122"/>
      <c r="ADL26" s="122"/>
      <c r="ADM26" s="122"/>
      <c r="ADN26" s="122"/>
      <c r="ADO26" s="122"/>
      <c r="ADP26" s="122"/>
      <c r="ADQ26" s="122"/>
      <c r="ADR26" s="122"/>
      <c r="ADS26" s="122"/>
      <c r="ADT26" s="122"/>
      <c r="ADU26" s="122"/>
      <c r="ADV26" s="122"/>
      <c r="ADW26" s="122"/>
      <c r="ADX26" s="122"/>
      <c r="ADY26" s="122"/>
      <c r="ADZ26" s="122"/>
      <c r="AEA26" s="122"/>
      <c r="AEB26" s="122"/>
      <c r="AEC26" s="122"/>
      <c r="AED26" s="122"/>
      <c r="AEE26" s="122"/>
      <c r="AEF26" s="122"/>
      <c r="AEG26" s="122"/>
      <c r="AEH26" s="122"/>
      <c r="AEI26" s="122"/>
      <c r="AEJ26" s="122"/>
      <c r="AEK26" s="122"/>
      <c r="AEL26" s="122"/>
      <c r="AEM26" s="122"/>
      <c r="AEN26" s="122"/>
      <c r="AEO26" s="122"/>
      <c r="AEP26" s="122"/>
      <c r="AEQ26" s="122"/>
      <c r="AER26" s="122"/>
      <c r="AES26" s="122"/>
      <c r="AET26" s="122"/>
      <c r="AEU26" s="122"/>
      <c r="AEV26" s="122"/>
      <c r="AEW26" s="122"/>
      <c r="AEX26" s="122"/>
      <c r="AEY26" s="122"/>
      <c r="AEZ26" s="122"/>
      <c r="AFA26" s="122"/>
      <c r="AFB26" s="122"/>
      <c r="AFC26" s="122"/>
      <c r="AFD26" s="122"/>
      <c r="AFE26" s="122"/>
      <c r="AFF26" s="122"/>
      <c r="AFG26" s="122"/>
      <c r="AFH26" s="122"/>
      <c r="AFI26" s="122"/>
      <c r="AFJ26" s="122"/>
      <c r="AFK26" s="122"/>
      <c r="AFL26" s="122"/>
      <c r="AFM26" s="122"/>
      <c r="AFN26" s="122"/>
      <c r="AFO26" s="122"/>
      <c r="AFP26" s="122"/>
      <c r="AFQ26" s="122"/>
      <c r="AFR26" s="122"/>
      <c r="AFS26" s="122"/>
      <c r="AFT26" s="122"/>
      <c r="AFU26" s="122"/>
      <c r="AFV26" s="122"/>
      <c r="AFW26" s="122"/>
      <c r="AFX26" s="122"/>
      <c r="AFY26" s="122"/>
      <c r="AFZ26" s="122"/>
      <c r="AGA26" s="122"/>
      <c r="AGB26" s="122"/>
      <c r="AGC26" s="122"/>
      <c r="AGD26" s="122"/>
      <c r="AGE26" s="122"/>
      <c r="AGF26" s="122"/>
      <c r="AGG26" s="122"/>
      <c r="AGH26" s="122"/>
      <c r="AGI26" s="122"/>
      <c r="AGJ26" s="122"/>
      <c r="AGK26" s="122"/>
      <c r="AGL26" s="122"/>
      <c r="AGM26" s="122"/>
      <c r="AGN26" s="122"/>
      <c r="AGO26" s="122"/>
      <c r="AGP26" s="122"/>
      <c r="AGQ26" s="122"/>
      <c r="AGR26" s="122"/>
      <c r="AGS26" s="122"/>
      <c r="AGT26" s="122"/>
      <c r="AGU26" s="122"/>
      <c r="AGV26" s="122"/>
      <c r="AGW26" s="122"/>
      <c r="AGX26" s="122"/>
      <c r="AGY26" s="122"/>
      <c r="AGZ26" s="122"/>
      <c r="AHA26" s="122"/>
      <c r="AHB26" s="122"/>
      <c r="AHC26" s="122"/>
      <c r="AHD26" s="122"/>
      <c r="AHE26" s="122"/>
      <c r="AHF26" s="122"/>
      <c r="AHG26" s="122"/>
      <c r="AHH26" s="122"/>
      <c r="AHI26" s="122"/>
      <c r="AHJ26" s="122"/>
      <c r="AHK26" s="122"/>
      <c r="AHL26" s="122"/>
      <c r="AHM26" s="122"/>
      <c r="AHN26" s="122"/>
      <c r="AHO26" s="122"/>
      <c r="AHP26" s="122"/>
      <c r="AHQ26" s="122"/>
      <c r="AHR26" s="122"/>
      <c r="AHS26" s="122"/>
      <c r="AHT26" s="122"/>
      <c r="AHU26" s="122"/>
      <c r="AHV26" s="122"/>
      <c r="AHW26" s="122"/>
      <c r="AHX26" s="122"/>
      <c r="AHY26" s="122"/>
      <c r="AHZ26" s="122"/>
      <c r="AIA26" s="122"/>
      <c r="AIB26" s="122"/>
      <c r="AIC26" s="122"/>
      <c r="AID26" s="122"/>
      <c r="AIE26" s="122"/>
      <c r="AIF26" s="122"/>
      <c r="AIG26" s="122"/>
      <c r="AIH26" s="122"/>
      <c r="AII26" s="122"/>
      <c r="AIJ26" s="122"/>
      <c r="AIK26" s="122"/>
      <c r="AIL26" s="122"/>
      <c r="AIM26" s="122"/>
      <c r="AIN26" s="122"/>
      <c r="AIO26" s="122"/>
      <c r="AIP26" s="122"/>
      <c r="AIQ26" s="122"/>
      <c r="AIR26" s="122"/>
      <c r="AIS26" s="122"/>
      <c r="AIT26" s="122"/>
      <c r="AIU26" s="122"/>
      <c r="AIV26" s="122"/>
      <c r="AIW26" s="122"/>
      <c r="AIX26" s="122"/>
      <c r="AIY26" s="122"/>
      <c r="AIZ26" s="122"/>
      <c r="AJA26" s="122"/>
      <c r="AJB26" s="122"/>
      <c r="AJC26" s="122"/>
      <c r="AJD26" s="122"/>
      <c r="AJE26" s="122"/>
      <c r="AJF26" s="122"/>
      <c r="AJG26" s="122"/>
      <c r="AJH26" s="122"/>
      <c r="AJI26" s="122"/>
      <c r="AJJ26" s="122"/>
      <c r="AJK26" s="122"/>
      <c r="AJL26" s="122"/>
      <c r="AJM26" s="122"/>
      <c r="AJN26" s="122"/>
      <c r="AJO26" s="122"/>
      <c r="AJP26" s="122"/>
      <c r="AJQ26" s="122"/>
      <c r="AJR26" s="122"/>
      <c r="AJS26" s="122"/>
      <c r="AJT26" s="122"/>
      <c r="AJU26" s="122"/>
      <c r="AJV26" s="122"/>
      <c r="AJW26" s="122"/>
      <c r="AJX26" s="122"/>
      <c r="AJY26" s="122"/>
      <c r="AJZ26" s="122"/>
      <c r="AKA26" s="122"/>
      <c r="AKB26" s="122"/>
      <c r="AKC26" s="122"/>
      <c r="AKD26" s="122"/>
      <c r="AKE26" s="122"/>
      <c r="AKF26" s="122"/>
      <c r="AKG26" s="122"/>
      <c r="AKH26" s="122"/>
      <c r="AKI26" s="122"/>
      <c r="AKJ26" s="122"/>
      <c r="AKK26" s="122"/>
      <c r="AKL26" s="122"/>
      <c r="AKM26" s="122"/>
      <c r="AKN26" s="122"/>
      <c r="AKO26" s="122"/>
      <c r="AKP26" s="122"/>
      <c r="AKQ26" s="122"/>
      <c r="AKR26" s="122"/>
      <c r="AKS26" s="122"/>
      <c r="AKT26" s="122"/>
      <c r="AKU26" s="122"/>
      <c r="AKV26" s="122"/>
      <c r="AKW26" s="122"/>
      <c r="AKX26" s="122"/>
      <c r="AKY26" s="122"/>
      <c r="AKZ26" s="122"/>
      <c r="ALA26" s="122"/>
      <c r="ALB26" s="122"/>
      <c r="ALC26" s="122"/>
      <c r="ALD26" s="122"/>
      <c r="ALE26" s="122"/>
      <c r="ALF26" s="122"/>
      <c r="ALG26" s="122"/>
      <c r="ALH26" s="122"/>
      <c r="ALI26" s="122"/>
      <c r="ALJ26" s="122"/>
      <c r="ALK26" s="122"/>
      <c r="ALL26" s="122"/>
      <c r="ALM26" s="122"/>
      <c r="ALN26" s="122"/>
      <c r="ALO26" s="122"/>
      <c r="ALP26" s="122"/>
      <c r="ALQ26" s="122"/>
      <c r="ALR26" s="122"/>
      <c r="ALS26" s="122"/>
      <c r="ALT26" s="122"/>
      <c r="ALU26" s="122"/>
      <c r="ALV26" s="122"/>
      <c r="ALW26" s="122"/>
      <c r="ALX26" s="122"/>
      <c r="ALY26" s="122"/>
      <c r="ALZ26" s="122"/>
      <c r="AMA26" s="122"/>
      <c r="AMB26" s="122"/>
      <c r="AMC26" s="122"/>
      <c r="AMD26" s="122"/>
      <c r="AME26" s="122"/>
      <c r="AMF26" s="122"/>
      <c r="AMG26" s="122"/>
      <c r="AMH26" s="122"/>
      <c r="AMI26" s="122"/>
      <c r="AMJ26" s="122"/>
      <c r="AMK26" s="122"/>
    </row>
    <row r="27" spans="1:1025" s="123" customFormat="1" x14ac:dyDescent="0.3">
      <c r="A27" s="121"/>
      <c r="B27" s="124"/>
      <c r="C27" s="183"/>
      <c r="D27" s="183"/>
      <c r="E27" s="183"/>
      <c r="F27" s="183"/>
      <c r="G27" s="183"/>
      <c r="H27" s="121"/>
      <c r="I27" s="121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  <c r="AF27" s="122"/>
      <c r="AG27" s="122"/>
      <c r="AH27" s="122"/>
      <c r="AI27" s="122"/>
      <c r="AJ27" s="122"/>
      <c r="AK27" s="122"/>
      <c r="AL27" s="122"/>
      <c r="AM27" s="122"/>
      <c r="AN27" s="122"/>
      <c r="AO27" s="122"/>
      <c r="AP27" s="122"/>
      <c r="AQ27" s="122"/>
      <c r="AR27" s="122"/>
      <c r="AS27" s="122"/>
      <c r="AT27" s="122"/>
      <c r="AU27" s="122"/>
      <c r="AV27" s="122"/>
      <c r="AW27" s="122"/>
      <c r="AX27" s="122"/>
      <c r="AY27" s="122"/>
      <c r="AZ27" s="122"/>
      <c r="BA27" s="122"/>
      <c r="BB27" s="122"/>
      <c r="BC27" s="122"/>
      <c r="BD27" s="122"/>
      <c r="BE27" s="122"/>
      <c r="BF27" s="122"/>
      <c r="BG27" s="122"/>
      <c r="BH27" s="122"/>
      <c r="BI27" s="122"/>
      <c r="BJ27" s="122"/>
      <c r="BK27" s="122"/>
      <c r="BL27" s="122"/>
      <c r="BM27" s="122"/>
      <c r="BN27" s="122"/>
      <c r="BO27" s="122"/>
      <c r="BP27" s="122"/>
      <c r="BQ27" s="122"/>
      <c r="BR27" s="122"/>
      <c r="BS27" s="122"/>
      <c r="BT27" s="122"/>
      <c r="BU27" s="122"/>
      <c r="BV27" s="122"/>
      <c r="BW27" s="122"/>
      <c r="BX27" s="122"/>
      <c r="BY27" s="122"/>
      <c r="BZ27" s="122"/>
      <c r="CA27" s="122"/>
      <c r="CB27" s="122"/>
      <c r="CC27" s="122"/>
      <c r="CD27" s="122"/>
      <c r="CE27" s="122"/>
      <c r="CF27" s="122"/>
      <c r="CG27" s="122"/>
      <c r="CH27" s="122"/>
      <c r="CI27" s="122"/>
      <c r="CJ27" s="122"/>
      <c r="CK27" s="122"/>
      <c r="CL27" s="122"/>
      <c r="CM27" s="122"/>
      <c r="CN27" s="122"/>
      <c r="CO27" s="122"/>
      <c r="CP27" s="122"/>
      <c r="CQ27" s="122"/>
      <c r="CR27" s="122"/>
      <c r="CS27" s="122"/>
      <c r="CT27" s="122"/>
      <c r="CU27" s="122"/>
      <c r="CV27" s="122"/>
      <c r="CW27" s="122"/>
      <c r="CX27" s="122"/>
      <c r="CY27" s="122"/>
      <c r="CZ27" s="122"/>
      <c r="DA27" s="122"/>
      <c r="DB27" s="122"/>
      <c r="DC27" s="122"/>
      <c r="DD27" s="122"/>
      <c r="DE27" s="122"/>
      <c r="DF27" s="122"/>
      <c r="DG27" s="122"/>
      <c r="DH27" s="122"/>
      <c r="DI27" s="122"/>
      <c r="DJ27" s="122"/>
      <c r="DK27" s="122"/>
      <c r="DL27" s="122"/>
      <c r="DM27" s="122"/>
      <c r="DN27" s="122"/>
      <c r="DO27" s="122"/>
      <c r="DP27" s="122"/>
      <c r="DQ27" s="122"/>
      <c r="DR27" s="122"/>
      <c r="DS27" s="122"/>
      <c r="DT27" s="122"/>
      <c r="DU27" s="122"/>
      <c r="DV27" s="122"/>
      <c r="DW27" s="122"/>
      <c r="DX27" s="122"/>
      <c r="DY27" s="122"/>
      <c r="DZ27" s="122"/>
      <c r="EA27" s="122"/>
      <c r="EB27" s="122"/>
      <c r="EC27" s="122"/>
      <c r="ED27" s="122"/>
      <c r="EE27" s="122"/>
      <c r="EF27" s="122"/>
      <c r="EG27" s="122"/>
      <c r="EH27" s="122"/>
      <c r="EI27" s="122"/>
      <c r="EJ27" s="122"/>
      <c r="EK27" s="122"/>
      <c r="EL27" s="122"/>
      <c r="EM27" s="122"/>
      <c r="EN27" s="122"/>
      <c r="EO27" s="122"/>
      <c r="EP27" s="122"/>
      <c r="EQ27" s="122"/>
      <c r="ER27" s="122"/>
      <c r="ES27" s="122"/>
      <c r="ET27" s="122"/>
      <c r="EU27" s="122"/>
      <c r="EV27" s="122"/>
      <c r="EW27" s="122"/>
      <c r="EX27" s="122"/>
      <c r="EY27" s="122"/>
      <c r="EZ27" s="122"/>
      <c r="FA27" s="122"/>
      <c r="FB27" s="122"/>
      <c r="FC27" s="122"/>
      <c r="FD27" s="122"/>
      <c r="FE27" s="122"/>
      <c r="FF27" s="122"/>
      <c r="FG27" s="122"/>
      <c r="FH27" s="122"/>
      <c r="FI27" s="122"/>
      <c r="FJ27" s="122"/>
      <c r="FK27" s="122"/>
      <c r="FL27" s="122"/>
      <c r="FM27" s="122"/>
      <c r="FN27" s="122"/>
      <c r="FO27" s="122"/>
      <c r="FP27" s="122"/>
      <c r="FQ27" s="122"/>
      <c r="FR27" s="122"/>
      <c r="FS27" s="122"/>
      <c r="FT27" s="122"/>
      <c r="FU27" s="122"/>
      <c r="FV27" s="122"/>
      <c r="FW27" s="122"/>
      <c r="FX27" s="122"/>
      <c r="FY27" s="122"/>
      <c r="FZ27" s="122"/>
      <c r="GA27" s="122"/>
      <c r="GB27" s="122"/>
      <c r="GC27" s="122"/>
      <c r="GD27" s="122"/>
      <c r="GE27" s="122"/>
      <c r="GF27" s="122"/>
      <c r="GG27" s="122"/>
      <c r="GH27" s="122"/>
      <c r="GI27" s="122"/>
      <c r="GJ27" s="122"/>
      <c r="GK27" s="122"/>
      <c r="GL27" s="122"/>
      <c r="GM27" s="122"/>
      <c r="GN27" s="122"/>
      <c r="GO27" s="122"/>
      <c r="GP27" s="122"/>
      <c r="GQ27" s="122"/>
      <c r="GR27" s="122"/>
      <c r="GS27" s="122"/>
      <c r="GT27" s="122"/>
      <c r="GU27" s="122"/>
      <c r="GV27" s="122"/>
      <c r="GW27" s="122"/>
      <c r="GX27" s="122"/>
      <c r="GY27" s="122"/>
      <c r="GZ27" s="122"/>
      <c r="HA27" s="122"/>
      <c r="HB27" s="122"/>
      <c r="HC27" s="122"/>
      <c r="HD27" s="122"/>
      <c r="HE27" s="122"/>
      <c r="HF27" s="122"/>
      <c r="HG27" s="122"/>
      <c r="HH27" s="122"/>
      <c r="HI27" s="122"/>
      <c r="HJ27" s="122"/>
      <c r="HK27" s="122"/>
      <c r="HL27" s="122"/>
      <c r="HM27" s="122"/>
      <c r="HN27" s="122"/>
      <c r="HO27" s="122"/>
      <c r="HP27" s="122"/>
      <c r="HQ27" s="122"/>
      <c r="HR27" s="122"/>
      <c r="HS27" s="122"/>
      <c r="HT27" s="122"/>
      <c r="HU27" s="122"/>
      <c r="HV27" s="122"/>
      <c r="HW27" s="122"/>
      <c r="HX27" s="122"/>
      <c r="HY27" s="122"/>
      <c r="HZ27" s="122"/>
      <c r="IA27" s="122"/>
      <c r="IB27" s="122"/>
      <c r="IC27" s="122"/>
      <c r="ID27" s="122"/>
      <c r="IE27" s="122"/>
      <c r="IF27" s="122"/>
      <c r="IG27" s="122"/>
      <c r="IH27" s="122"/>
      <c r="II27" s="122"/>
      <c r="IJ27" s="122"/>
      <c r="IK27" s="122"/>
      <c r="IL27" s="122"/>
      <c r="IM27" s="122"/>
      <c r="IN27" s="122"/>
      <c r="IO27" s="122"/>
      <c r="IP27" s="122"/>
      <c r="IQ27" s="122"/>
      <c r="IR27" s="122"/>
      <c r="IS27" s="122"/>
      <c r="IT27" s="122"/>
      <c r="IU27" s="122"/>
      <c r="IV27" s="122"/>
      <c r="IW27" s="122"/>
      <c r="IX27" s="122"/>
      <c r="IY27" s="122"/>
      <c r="IZ27" s="122"/>
      <c r="JA27" s="122"/>
      <c r="JB27" s="122"/>
      <c r="JC27" s="122"/>
      <c r="JD27" s="122"/>
      <c r="JE27" s="122"/>
      <c r="JF27" s="122"/>
      <c r="JG27" s="122"/>
      <c r="JH27" s="122"/>
      <c r="JI27" s="122"/>
      <c r="JJ27" s="122"/>
      <c r="JK27" s="122"/>
      <c r="JL27" s="122"/>
      <c r="JM27" s="122"/>
      <c r="JN27" s="122"/>
      <c r="JO27" s="122"/>
      <c r="JP27" s="122"/>
      <c r="JQ27" s="122"/>
      <c r="JR27" s="122"/>
      <c r="JS27" s="122"/>
      <c r="JT27" s="122"/>
      <c r="JU27" s="122"/>
      <c r="JV27" s="122"/>
      <c r="JW27" s="122"/>
      <c r="JX27" s="122"/>
      <c r="JY27" s="122"/>
      <c r="JZ27" s="122"/>
      <c r="KA27" s="122"/>
      <c r="KB27" s="122"/>
      <c r="KC27" s="122"/>
      <c r="KD27" s="122"/>
      <c r="KE27" s="122"/>
      <c r="KF27" s="122"/>
      <c r="KG27" s="122"/>
      <c r="KH27" s="122"/>
      <c r="KI27" s="122"/>
      <c r="KJ27" s="122"/>
      <c r="KK27" s="122"/>
      <c r="KL27" s="122"/>
      <c r="KM27" s="122"/>
      <c r="KN27" s="122"/>
      <c r="KO27" s="122"/>
      <c r="KP27" s="122"/>
      <c r="KQ27" s="122"/>
      <c r="KR27" s="122"/>
      <c r="KS27" s="122"/>
      <c r="KT27" s="122"/>
      <c r="KU27" s="122"/>
      <c r="KV27" s="122"/>
      <c r="KW27" s="122"/>
      <c r="KX27" s="122"/>
      <c r="KY27" s="122"/>
      <c r="KZ27" s="122"/>
      <c r="LA27" s="122"/>
      <c r="LB27" s="122"/>
      <c r="LC27" s="122"/>
      <c r="LD27" s="122"/>
      <c r="LE27" s="122"/>
      <c r="LF27" s="122"/>
      <c r="LG27" s="122"/>
      <c r="LH27" s="122"/>
      <c r="LI27" s="122"/>
      <c r="LJ27" s="122"/>
      <c r="LK27" s="122"/>
      <c r="LL27" s="122"/>
      <c r="LM27" s="122"/>
      <c r="LN27" s="122"/>
      <c r="LO27" s="122"/>
      <c r="LP27" s="122"/>
      <c r="LQ27" s="122"/>
      <c r="LR27" s="122"/>
      <c r="LS27" s="122"/>
      <c r="LT27" s="122"/>
      <c r="LU27" s="122"/>
      <c r="LV27" s="122"/>
      <c r="LW27" s="122"/>
      <c r="LX27" s="122"/>
      <c r="LY27" s="122"/>
      <c r="LZ27" s="122"/>
      <c r="MA27" s="122"/>
      <c r="MB27" s="122"/>
      <c r="MC27" s="122"/>
      <c r="MD27" s="122"/>
      <c r="ME27" s="122"/>
      <c r="MF27" s="122"/>
      <c r="MG27" s="122"/>
      <c r="MH27" s="122"/>
      <c r="MI27" s="122"/>
      <c r="MJ27" s="122"/>
      <c r="MK27" s="122"/>
      <c r="ML27" s="122"/>
      <c r="MM27" s="122"/>
      <c r="MN27" s="122"/>
      <c r="MO27" s="122"/>
      <c r="MP27" s="122"/>
      <c r="MQ27" s="122"/>
      <c r="MR27" s="122"/>
      <c r="MS27" s="122"/>
      <c r="MT27" s="122"/>
      <c r="MU27" s="122"/>
      <c r="MV27" s="122"/>
      <c r="MW27" s="122"/>
      <c r="MX27" s="122"/>
      <c r="MY27" s="122"/>
      <c r="MZ27" s="122"/>
      <c r="NA27" s="122"/>
      <c r="NB27" s="122"/>
      <c r="NC27" s="122"/>
      <c r="ND27" s="122"/>
      <c r="NE27" s="122"/>
      <c r="NF27" s="122"/>
      <c r="NG27" s="122"/>
      <c r="NH27" s="122"/>
      <c r="NI27" s="122"/>
      <c r="NJ27" s="122"/>
      <c r="NK27" s="122"/>
      <c r="NL27" s="122"/>
      <c r="NM27" s="122"/>
      <c r="NN27" s="122"/>
      <c r="NO27" s="122"/>
      <c r="NP27" s="122"/>
      <c r="NQ27" s="122"/>
      <c r="NR27" s="122"/>
      <c r="NS27" s="122"/>
      <c r="NT27" s="122"/>
      <c r="NU27" s="122"/>
      <c r="NV27" s="122"/>
      <c r="NW27" s="122"/>
      <c r="NX27" s="122"/>
      <c r="NY27" s="122"/>
      <c r="NZ27" s="122"/>
      <c r="OA27" s="122"/>
      <c r="OB27" s="122"/>
      <c r="OC27" s="122"/>
      <c r="OD27" s="122"/>
      <c r="OE27" s="122"/>
      <c r="OF27" s="122"/>
      <c r="OG27" s="122"/>
      <c r="OH27" s="122"/>
      <c r="OI27" s="122"/>
      <c r="OJ27" s="122"/>
      <c r="OK27" s="122"/>
      <c r="OL27" s="122"/>
      <c r="OM27" s="122"/>
      <c r="ON27" s="122"/>
      <c r="OO27" s="122"/>
      <c r="OP27" s="122"/>
      <c r="OQ27" s="122"/>
      <c r="OR27" s="122"/>
      <c r="OS27" s="122"/>
      <c r="OT27" s="122"/>
      <c r="OU27" s="122"/>
      <c r="OV27" s="122"/>
      <c r="OW27" s="122"/>
      <c r="OX27" s="122"/>
      <c r="OY27" s="122"/>
      <c r="OZ27" s="122"/>
      <c r="PA27" s="122"/>
      <c r="PB27" s="122"/>
      <c r="PC27" s="122"/>
      <c r="PD27" s="122"/>
      <c r="PE27" s="122"/>
      <c r="PF27" s="122"/>
      <c r="PG27" s="122"/>
      <c r="PH27" s="122"/>
      <c r="PI27" s="122"/>
      <c r="PJ27" s="122"/>
      <c r="PK27" s="122"/>
      <c r="PL27" s="122"/>
      <c r="PM27" s="122"/>
      <c r="PN27" s="122"/>
      <c r="PO27" s="122"/>
      <c r="PP27" s="122"/>
      <c r="PQ27" s="122"/>
      <c r="PR27" s="122"/>
      <c r="PS27" s="122"/>
      <c r="PT27" s="122"/>
      <c r="PU27" s="122"/>
      <c r="PV27" s="122"/>
      <c r="PW27" s="122"/>
      <c r="PX27" s="122"/>
      <c r="PY27" s="122"/>
      <c r="PZ27" s="122"/>
      <c r="QA27" s="122"/>
      <c r="QB27" s="122"/>
      <c r="QC27" s="122"/>
      <c r="QD27" s="122"/>
      <c r="QE27" s="122"/>
      <c r="QF27" s="122"/>
      <c r="QG27" s="122"/>
      <c r="QH27" s="122"/>
      <c r="QI27" s="122"/>
      <c r="QJ27" s="122"/>
      <c r="QK27" s="122"/>
      <c r="QL27" s="122"/>
      <c r="QM27" s="122"/>
      <c r="QN27" s="122"/>
      <c r="QO27" s="122"/>
      <c r="QP27" s="122"/>
      <c r="QQ27" s="122"/>
      <c r="QR27" s="122"/>
      <c r="QS27" s="122"/>
      <c r="QT27" s="122"/>
      <c r="QU27" s="122"/>
      <c r="QV27" s="122"/>
      <c r="QW27" s="122"/>
      <c r="QX27" s="122"/>
      <c r="QY27" s="122"/>
      <c r="QZ27" s="122"/>
      <c r="RA27" s="122"/>
      <c r="RB27" s="122"/>
      <c r="RC27" s="122"/>
      <c r="RD27" s="122"/>
      <c r="RE27" s="122"/>
      <c r="RF27" s="122"/>
      <c r="RG27" s="122"/>
      <c r="RH27" s="122"/>
      <c r="RI27" s="122"/>
      <c r="RJ27" s="122"/>
      <c r="RK27" s="122"/>
      <c r="RL27" s="122"/>
      <c r="RM27" s="122"/>
      <c r="RN27" s="122"/>
      <c r="RO27" s="122"/>
      <c r="RP27" s="122"/>
      <c r="RQ27" s="122"/>
      <c r="RR27" s="122"/>
      <c r="RS27" s="122"/>
      <c r="RT27" s="122"/>
      <c r="RU27" s="122"/>
      <c r="RV27" s="122"/>
      <c r="RW27" s="122"/>
      <c r="RX27" s="122"/>
      <c r="RY27" s="122"/>
      <c r="RZ27" s="122"/>
      <c r="SA27" s="122"/>
      <c r="SB27" s="122"/>
      <c r="SC27" s="122"/>
      <c r="SD27" s="122"/>
      <c r="SE27" s="122"/>
      <c r="SF27" s="122"/>
      <c r="SG27" s="122"/>
      <c r="SH27" s="122"/>
      <c r="SI27" s="122"/>
      <c r="SJ27" s="122"/>
      <c r="SK27" s="122"/>
      <c r="SL27" s="122"/>
      <c r="SM27" s="122"/>
      <c r="SN27" s="122"/>
      <c r="SO27" s="122"/>
      <c r="SP27" s="122"/>
      <c r="SQ27" s="122"/>
      <c r="SR27" s="122"/>
      <c r="SS27" s="122"/>
      <c r="ST27" s="122"/>
      <c r="SU27" s="122"/>
      <c r="SV27" s="122"/>
      <c r="SW27" s="122"/>
      <c r="SX27" s="122"/>
      <c r="SY27" s="122"/>
      <c r="SZ27" s="122"/>
      <c r="TA27" s="122"/>
      <c r="TB27" s="122"/>
      <c r="TC27" s="122"/>
      <c r="TD27" s="122"/>
      <c r="TE27" s="122"/>
      <c r="TF27" s="122"/>
      <c r="TG27" s="122"/>
      <c r="TH27" s="122"/>
      <c r="TI27" s="122"/>
      <c r="TJ27" s="122"/>
      <c r="TK27" s="122"/>
      <c r="TL27" s="122"/>
      <c r="TM27" s="122"/>
      <c r="TN27" s="122"/>
      <c r="TO27" s="122"/>
      <c r="TP27" s="122"/>
      <c r="TQ27" s="122"/>
      <c r="TR27" s="122"/>
      <c r="TS27" s="122"/>
      <c r="TT27" s="122"/>
      <c r="TU27" s="122"/>
      <c r="TV27" s="122"/>
      <c r="TW27" s="122"/>
      <c r="TX27" s="122"/>
      <c r="TY27" s="122"/>
      <c r="TZ27" s="122"/>
      <c r="UA27" s="122"/>
      <c r="UB27" s="122"/>
      <c r="UC27" s="122"/>
      <c r="UD27" s="122"/>
      <c r="UE27" s="122"/>
      <c r="UF27" s="122"/>
      <c r="UG27" s="122"/>
      <c r="UH27" s="122"/>
      <c r="UI27" s="122"/>
      <c r="UJ27" s="122"/>
      <c r="UK27" s="122"/>
      <c r="UL27" s="122"/>
      <c r="UM27" s="122"/>
      <c r="UN27" s="122"/>
      <c r="UO27" s="122"/>
      <c r="UP27" s="122"/>
      <c r="UQ27" s="122"/>
      <c r="UR27" s="122"/>
      <c r="US27" s="122"/>
      <c r="UT27" s="122"/>
      <c r="UU27" s="122"/>
      <c r="UV27" s="122"/>
      <c r="UW27" s="122"/>
      <c r="UX27" s="122"/>
      <c r="UY27" s="122"/>
      <c r="UZ27" s="122"/>
      <c r="VA27" s="122"/>
      <c r="VB27" s="122"/>
      <c r="VC27" s="122"/>
      <c r="VD27" s="122"/>
      <c r="VE27" s="122"/>
      <c r="VF27" s="122"/>
      <c r="VG27" s="122"/>
      <c r="VH27" s="122"/>
      <c r="VI27" s="122"/>
      <c r="VJ27" s="122"/>
      <c r="VK27" s="122"/>
      <c r="VL27" s="122"/>
      <c r="VM27" s="122"/>
      <c r="VN27" s="122"/>
      <c r="VO27" s="122"/>
      <c r="VP27" s="122"/>
      <c r="VQ27" s="122"/>
      <c r="VR27" s="122"/>
      <c r="VS27" s="122"/>
      <c r="VT27" s="122"/>
      <c r="VU27" s="122"/>
      <c r="VV27" s="122"/>
      <c r="VW27" s="122"/>
      <c r="VX27" s="122"/>
      <c r="VY27" s="122"/>
      <c r="VZ27" s="122"/>
      <c r="WA27" s="122"/>
      <c r="WB27" s="122"/>
      <c r="WC27" s="122"/>
      <c r="WD27" s="122"/>
      <c r="WE27" s="122"/>
      <c r="WF27" s="122"/>
      <c r="WG27" s="122"/>
      <c r="WH27" s="122"/>
      <c r="WI27" s="122"/>
      <c r="WJ27" s="122"/>
      <c r="WK27" s="122"/>
      <c r="WL27" s="122"/>
      <c r="WM27" s="122"/>
      <c r="WN27" s="122"/>
      <c r="WO27" s="122"/>
      <c r="WP27" s="122"/>
      <c r="WQ27" s="122"/>
      <c r="WR27" s="122"/>
      <c r="WS27" s="122"/>
      <c r="WT27" s="122"/>
      <c r="WU27" s="122"/>
      <c r="WV27" s="122"/>
      <c r="WW27" s="122"/>
      <c r="WX27" s="122"/>
      <c r="WY27" s="122"/>
      <c r="WZ27" s="122"/>
      <c r="XA27" s="122"/>
      <c r="XB27" s="122"/>
      <c r="XC27" s="122"/>
      <c r="XD27" s="122"/>
      <c r="XE27" s="122"/>
      <c r="XF27" s="122"/>
      <c r="XG27" s="122"/>
      <c r="XH27" s="122"/>
      <c r="XI27" s="122"/>
      <c r="XJ27" s="122"/>
      <c r="XK27" s="122"/>
      <c r="XL27" s="122"/>
      <c r="XM27" s="122"/>
      <c r="XN27" s="122"/>
      <c r="XO27" s="122"/>
      <c r="XP27" s="122"/>
      <c r="XQ27" s="122"/>
      <c r="XR27" s="122"/>
      <c r="XS27" s="122"/>
      <c r="XT27" s="122"/>
      <c r="XU27" s="122"/>
      <c r="XV27" s="122"/>
      <c r="XW27" s="122"/>
      <c r="XX27" s="122"/>
      <c r="XY27" s="122"/>
      <c r="XZ27" s="122"/>
      <c r="YA27" s="122"/>
      <c r="YB27" s="122"/>
      <c r="YC27" s="122"/>
      <c r="YD27" s="122"/>
      <c r="YE27" s="122"/>
      <c r="YF27" s="122"/>
      <c r="YG27" s="122"/>
      <c r="YH27" s="122"/>
      <c r="YI27" s="122"/>
      <c r="YJ27" s="122"/>
      <c r="YK27" s="122"/>
      <c r="YL27" s="122"/>
      <c r="YM27" s="122"/>
      <c r="YN27" s="122"/>
      <c r="YO27" s="122"/>
      <c r="YP27" s="122"/>
      <c r="YQ27" s="122"/>
      <c r="YR27" s="122"/>
      <c r="YS27" s="122"/>
      <c r="YT27" s="122"/>
      <c r="YU27" s="122"/>
      <c r="YV27" s="122"/>
      <c r="YW27" s="122"/>
      <c r="YX27" s="122"/>
      <c r="YY27" s="122"/>
      <c r="YZ27" s="122"/>
      <c r="ZA27" s="122"/>
      <c r="ZB27" s="122"/>
      <c r="ZC27" s="122"/>
      <c r="ZD27" s="122"/>
      <c r="ZE27" s="122"/>
      <c r="ZF27" s="122"/>
      <c r="ZG27" s="122"/>
      <c r="ZH27" s="122"/>
      <c r="ZI27" s="122"/>
      <c r="ZJ27" s="122"/>
      <c r="ZK27" s="122"/>
      <c r="ZL27" s="122"/>
      <c r="ZM27" s="122"/>
      <c r="ZN27" s="122"/>
      <c r="ZO27" s="122"/>
      <c r="ZP27" s="122"/>
      <c r="ZQ27" s="122"/>
      <c r="ZR27" s="122"/>
      <c r="ZS27" s="122"/>
      <c r="ZT27" s="122"/>
      <c r="ZU27" s="122"/>
      <c r="ZV27" s="122"/>
      <c r="ZW27" s="122"/>
      <c r="ZX27" s="122"/>
      <c r="ZY27" s="122"/>
      <c r="ZZ27" s="122"/>
      <c r="AAA27" s="122"/>
      <c r="AAB27" s="122"/>
      <c r="AAC27" s="122"/>
      <c r="AAD27" s="122"/>
      <c r="AAE27" s="122"/>
      <c r="AAF27" s="122"/>
      <c r="AAG27" s="122"/>
      <c r="AAH27" s="122"/>
      <c r="AAI27" s="122"/>
      <c r="AAJ27" s="122"/>
      <c r="AAK27" s="122"/>
      <c r="AAL27" s="122"/>
      <c r="AAM27" s="122"/>
      <c r="AAN27" s="122"/>
      <c r="AAO27" s="122"/>
      <c r="AAP27" s="122"/>
      <c r="AAQ27" s="122"/>
      <c r="AAR27" s="122"/>
      <c r="AAS27" s="122"/>
      <c r="AAT27" s="122"/>
      <c r="AAU27" s="122"/>
      <c r="AAV27" s="122"/>
      <c r="AAW27" s="122"/>
      <c r="AAX27" s="122"/>
      <c r="AAY27" s="122"/>
      <c r="AAZ27" s="122"/>
      <c r="ABA27" s="122"/>
      <c r="ABB27" s="122"/>
      <c r="ABC27" s="122"/>
      <c r="ABD27" s="122"/>
      <c r="ABE27" s="122"/>
      <c r="ABF27" s="122"/>
      <c r="ABG27" s="122"/>
      <c r="ABH27" s="122"/>
      <c r="ABI27" s="122"/>
      <c r="ABJ27" s="122"/>
      <c r="ABK27" s="122"/>
      <c r="ABL27" s="122"/>
      <c r="ABM27" s="122"/>
      <c r="ABN27" s="122"/>
      <c r="ABO27" s="122"/>
      <c r="ABP27" s="122"/>
      <c r="ABQ27" s="122"/>
      <c r="ABR27" s="122"/>
      <c r="ABS27" s="122"/>
      <c r="ABT27" s="122"/>
      <c r="ABU27" s="122"/>
      <c r="ABV27" s="122"/>
      <c r="ABW27" s="122"/>
      <c r="ABX27" s="122"/>
      <c r="ABY27" s="122"/>
      <c r="ABZ27" s="122"/>
      <c r="ACA27" s="122"/>
      <c r="ACB27" s="122"/>
      <c r="ACC27" s="122"/>
      <c r="ACD27" s="122"/>
      <c r="ACE27" s="122"/>
      <c r="ACF27" s="122"/>
      <c r="ACG27" s="122"/>
      <c r="ACH27" s="122"/>
      <c r="ACI27" s="122"/>
      <c r="ACJ27" s="122"/>
      <c r="ACK27" s="122"/>
      <c r="ACL27" s="122"/>
      <c r="ACM27" s="122"/>
      <c r="ACN27" s="122"/>
      <c r="ACO27" s="122"/>
      <c r="ACP27" s="122"/>
      <c r="ACQ27" s="122"/>
      <c r="ACR27" s="122"/>
      <c r="ACS27" s="122"/>
      <c r="ACT27" s="122"/>
      <c r="ACU27" s="122"/>
      <c r="ACV27" s="122"/>
      <c r="ACW27" s="122"/>
      <c r="ACX27" s="122"/>
      <c r="ACY27" s="122"/>
      <c r="ACZ27" s="122"/>
      <c r="ADA27" s="122"/>
      <c r="ADB27" s="122"/>
      <c r="ADC27" s="122"/>
      <c r="ADD27" s="122"/>
      <c r="ADE27" s="122"/>
      <c r="ADF27" s="122"/>
      <c r="ADG27" s="122"/>
      <c r="ADH27" s="122"/>
      <c r="ADI27" s="122"/>
      <c r="ADJ27" s="122"/>
      <c r="ADK27" s="122"/>
      <c r="ADL27" s="122"/>
      <c r="ADM27" s="122"/>
      <c r="ADN27" s="122"/>
      <c r="ADO27" s="122"/>
      <c r="ADP27" s="122"/>
      <c r="ADQ27" s="122"/>
      <c r="ADR27" s="122"/>
      <c r="ADS27" s="122"/>
      <c r="ADT27" s="122"/>
      <c r="ADU27" s="122"/>
      <c r="ADV27" s="122"/>
      <c r="ADW27" s="122"/>
      <c r="ADX27" s="122"/>
      <c r="ADY27" s="122"/>
      <c r="ADZ27" s="122"/>
      <c r="AEA27" s="122"/>
      <c r="AEB27" s="122"/>
      <c r="AEC27" s="122"/>
      <c r="AED27" s="122"/>
      <c r="AEE27" s="122"/>
      <c r="AEF27" s="122"/>
      <c r="AEG27" s="122"/>
      <c r="AEH27" s="122"/>
      <c r="AEI27" s="122"/>
      <c r="AEJ27" s="122"/>
      <c r="AEK27" s="122"/>
      <c r="AEL27" s="122"/>
      <c r="AEM27" s="122"/>
      <c r="AEN27" s="122"/>
      <c r="AEO27" s="122"/>
      <c r="AEP27" s="122"/>
      <c r="AEQ27" s="122"/>
      <c r="AER27" s="122"/>
      <c r="AES27" s="122"/>
      <c r="AET27" s="122"/>
      <c r="AEU27" s="122"/>
      <c r="AEV27" s="122"/>
      <c r="AEW27" s="122"/>
      <c r="AEX27" s="122"/>
      <c r="AEY27" s="122"/>
      <c r="AEZ27" s="122"/>
      <c r="AFA27" s="122"/>
      <c r="AFB27" s="122"/>
      <c r="AFC27" s="122"/>
      <c r="AFD27" s="122"/>
      <c r="AFE27" s="122"/>
      <c r="AFF27" s="122"/>
      <c r="AFG27" s="122"/>
      <c r="AFH27" s="122"/>
      <c r="AFI27" s="122"/>
      <c r="AFJ27" s="122"/>
      <c r="AFK27" s="122"/>
      <c r="AFL27" s="122"/>
      <c r="AFM27" s="122"/>
      <c r="AFN27" s="122"/>
      <c r="AFO27" s="122"/>
      <c r="AFP27" s="122"/>
      <c r="AFQ27" s="122"/>
      <c r="AFR27" s="122"/>
      <c r="AFS27" s="122"/>
      <c r="AFT27" s="122"/>
      <c r="AFU27" s="122"/>
      <c r="AFV27" s="122"/>
      <c r="AFW27" s="122"/>
      <c r="AFX27" s="122"/>
      <c r="AFY27" s="122"/>
      <c r="AFZ27" s="122"/>
      <c r="AGA27" s="122"/>
      <c r="AGB27" s="122"/>
      <c r="AGC27" s="122"/>
      <c r="AGD27" s="122"/>
      <c r="AGE27" s="122"/>
      <c r="AGF27" s="122"/>
      <c r="AGG27" s="122"/>
      <c r="AGH27" s="122"/>
      <c r="AGI27" s="122"/>
      <c r="AGJ27" s="122"/>
      <c r="AGK27" s="122"/>
      <c r="AGL27" s="122"/>
      <c r="AGM27" s="122"/>
      <c r="AGN27" s="122"/>
      <c r="AGO27" s="122"/>
      <c r="AGP27" s="122"/>
      <c r="AGQ27" s="122"/>
      <c r="AGR27" s="122"/>
      <c r="AGS27" s="122"/>
      <c r="AGT27" s="122"/>
      <c r="AGU27" s="122"/>
      <c r="AGV27" s="122"/>
      <c r="AGW27" s="122"/>
      <c r="AGX27" s="122"/>
      <c r="AGY27" s="122"/>
      <c r="AGZ27" s="122"/>
      <c r="AHA27" s="122"/>
      <c r="AHB27" s="122"/>
      <c r="AHC27" s="122"/>
      <c r="AHD27" s="122"/>
      <c r="AHE27" s="122"/>
      <c r="AHF27" s="122"/>
      <c r="AHG27" s="122"/>
      <c r="AHH27" s="122"/>
      <c r="AHI27" s="122"/>
      <c r="AHJ27" s="122"/>
      <c r="AHK27" s="122"/>
      <c r="AHL27" s="122"/>
      <c r="AHM27" s="122"/>
      <c r="AHN27" s="122"/>
      <c r="AHO27" s="122"/>
      <c r="AHP27" s="122"/>
      <c r="AHQ27" s="122"/>
      <c r="AHR27" s="122"/>
      <c r="AHS27" s="122"/>
      <c r="AHT27" s="122"/>
      <c r="AHU27" s="122"/>
      <c r="AHV27" s="122"/>
      <c r="AHW27" s="122"/>
      <c r="AHX27" s="122"/>
      <c r="AHY27" s="122"/>
      <c r="AHZ27" s="122"/>
      <c r="AIA27" s="122"/>
      <c r="AIB27" s="122"/>
      <c r="AIC27" s="122"/>
      <c r="AID27" s="122"/>
      <c r="AIE27" s="122"/>
      <c r="AIF27" s="122"/>
      <c r="AIG27" s="122"/>
      <c r="AIH27" s="122"/>
      <c r="AII27" s="122"/>
      <c r="AIJ27" s="122"/>
      <c r="AIK27" s="122"/>
      <c r="AIL27" s="122"/>
      <c r="AIM27" s="122"/>
      <c r="AIN27" s="122"/>
      <c r="AIO27" s="122"/>
      <c r="AIP27" s="122"/>
      <c r="AIQ27" s="122"/>
      <c r="AIR27" s="122"/>
      <c r="AIS27" s="122"/>
      <c r="AIT27" s="122"/>
      <c r="AIU27" s="122"/>
      <c r="AIV27" s="122"/>
      <c r="AIW27" s="122"/>
      <c r="AIX27" s="122"/>
      <c r="AIY27" s="122"/>
      <c r="AIZ27" s="122"/>
      <c r="AJA27" s="122"/>
      <c r="AJB27" s="122"/>
      <c r="AJC27" s="122"/>
      <c r="AJD27" s="122"/>
      <c r="AJE27" s="122"/>
      <c r="AJF27" s="122"/>
      <c r="AJG27" s="122"/>
      <c r="AJH27" s="122"/>
      <c r="AJI27" s="122"/>
      <c r="AJJ27" s="122"/>
      <c r="AJK27" s="122"/>
      <c r="AJL27" s="122"/>
      <c r="AJM27" s="122"/>
      <c r="AJN27" s="122"/>
      <c r="AJO27" s="122"/>
      <c r="AJP27" s="122"/>
      <c r="AJQ27" s="122"/>
      <c r="AJR27" s="122"/>
      <c r="AJS27" s="122"/>
      <c r="AJT27" s="122"/>
      <c r="AJU27" s="122"/>
      <c r="AJV27" s="122"/>
      <c r="AJW27" s="122"/>
      <c r="AJX27" s="122"/>
      <c r="AJY27" s="122"/>
      <c r="AJZ27" s="122"/>
      <c r="AKA27" s="122"/>
      <c r="AKB27" s="122"/>
      <c r="AKC27" s="122"/>
      <c r="AKD27" s="122"/>
      <c r="AKE27" s="122"/>
      <c r="AKF27" s="122"/>
      <c r="AKG27" s="122"/>
      <c r="AKH27" s="122"/>
      <c r="AKI27" s="122"/>
      <c r="AKJ27" s="122"/>
      <c r="AKK27" s="122"/>
      <c r="AKL27" s="122"/>
      <c r="AKM27" s="122"/>
      <c r="AKN27" s="122"/>
      <c r="AKO27" s="122"/>
      <c r="AKP27" s="122"/>
      <c r="AKQ27" s="122"/>
      <c r="AKR27" s="122"/>
      <c r="AKS27" s="122"/>
      <c r="AKT27" s="122"/>
      <c r="AKU27" s="122"/>
      <c r="AKV27" s="122"/>
      <c r="AKW27" s="122"/>
      <c r="AKX27" s="122"/>
      <c r="AKY27" s="122"/>
      <c r="AKZ27" s="122"/>
      <c r="ALA27" s="122"/>
      <c r="ALB27" s="122"/>
      <c r="ALC27" s="122"/>
      <c r="ALD27" s="122"/>
      <c r="ALE27" s="122"/>
      <c r="ALF27" s="122"/>
      <c r="ALG27" s="122"/>
      <c r="ALH27" s="122"/>
      <c r="ALI27" s="122"/>
      <c r="ALJ27" s="122"/>
      <c r="ALK27" s="122"/>
      <c r="ALL27" s="122"/>
      <c r="ALM27" s="122"/>
      <c r="ALN27" s="122"/>
      <c r="ALO27" s="122"/>
      <c r="ALP27" s="122"/>
      <c r="ALQ27" s="122"/>
      <c r="ALR27" s="122"/>
      <c r="ALS27" s="122"/>
      <c r="ALT27" s="122"/>
      <c r="ALU27" s="122"/>
      <c r="ALV27" s="122"/>
      <c r="ALW27" s="122"/>
      <c r="ALX27" s="122"/>
      <c r="ALY27" s="122"/>
      <c r="ALZ27" s="122"/>
      <c r="AMA27" s="122"/>
      <c r="AMB27" s="122"/>
      <c r="AMC27" s="122"/>
      <c r="AMD27" s="122"/>
      <c r="AME27" s="122"/>
      <c r="AMF27" s="122"/>
      <c r="AMG27" s="122"/>
      <c r="AMH27" s="122"/>
      <c r="AMI27" s="122"/>
      <c r="AMJ27" s="122"/>
      <c r="AMK27" s="122"/>
    </row>
    <row r="28" spans="1:1025" s="123" customFormat="1" ht="12.75" customHeight="1" x14ac:dyDescent="0.3">
      <c r="A28" s="121"/>
      <c r="B28" s="126"/>
      <c r="C28" s="183"/>
      <c r="D28" s="183"/>
      <c r="E28" s="183"/>
      <c r="F28" s="126"/>
      <c r="G28" s="126"/>
      <c r="H28" s="121"/>
      <c r="I28" s="121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122"/>
      <c r="X28" s="122"/>
      <c r="Y28" s="122"/>
      <c r="Z28" s="122"/>
      <c r="AA28" s="122"/>
      <c r="AB28" s="122"/>
      <c r="AC28" s="122"/>
      <c r="AD28" s="122"/>
      <c r="AE28" s="122"/>
      <c r="AF28" s="122"/>
      <c r="AG28" s="122"/>
      <c r="AH28" s="122"/>
      <c r="AI28" s="122"/>
      <c r="AJ28" s="122"/>
      <c r="AK28" s="122"/>
      <c r="AL28" s="122"/>
      <c r="AM28" s="122"/>
      <c r="AN28" s="122"/>
      <c r="AO28" s="122"/>
      <c r="AP28" s="122"/>
      <c r="AQ28" s="122"/>
      <c r="AR28" s="122"/>
      <c r="AS28" s="122"/>
      <c r="AT28" s="122"/>
      <c r="AU28" s="122"/>
      <c r="AV28" s="122"/>
      <c r="AW28" s="122"/>
      <c r="AX28" s="122"/>
      <c r="AY28" s="122"/>
      <c r="AZ28" s="122"/>
      <c r="BA28" s="122"/>
      <c r="BB28" s="122"/>
      <c r="BC28" s="122"/>
      <c r="BD28" s="122"/>
      <c r="BE28" s="122"/>
      <c r="BF28" s="122"/>
      <c r="BG28" s="122"/>
      <c r="BH28" s="122"/>
      <c r="BI28" s="122"/>
      <c r="BJ28" s="122"/>
      <c r="BK28" s="122"/>
      <c r="BL28" s="122"/>
      <c r="BM28" s="122"/>
      <c r="BN28" s="122"/>
      <c r="BO28" s="122"/>
      <c r="BP28" s="122"/>
      <c r="BQ28" s="122"/>
      <c r="BR28" s="122"/>
      <c r="BS28" s="122"/>
      <c r="BT28" s="122"/>
      <c r="BU28" s="122"/>
      <c r="BV28" s="122"/>
      <c r="BW28" s="122"/>
      <c r="BX28" s="122"/>
      <c r="BY28" s="122"/>
      <c r="BZ28" s="122"/>
      <c r="CA28" s="122"/>
      <c r="CB28" s="122"/>
      <c r="CC28" s="122"/>
      <c r="CD28" s="122"/>
      <c r="CE28" s="122"/>
      <c r="CF28" s="122"/>
      <c r="CG28" s="122"/>
      <c r="CH28" s="122"/>
      <c r="CI28" s="122"/>
      <c r="CJ28" s="122"/>
      <c r="CK28" s="122"/>
      <c r="CL28" s="122"/>
      <c r="CM28" s="122"/>
      <c r="CN28" s="122"/>
      <c r="CO28" s="122"/>
      <c r="CP28" s="122"/>
      <c r="CQ28" s="122"/>
      <c r="CR28" s="122"/>
      <c r="CS28" s="122"/>
      <c r="CT28" s="122"/>
      <c r="CU28" s="122"/>
      <c r="CV28" s="122"/>
      <c r="CW28" s="122"/>
      <c r="CX28" s="122"/>
      <c r="CY28" s="122"/>
      <c r="CZ28" s="122"/>
      <c r="DA28" s="122"/>
      <c r="DB28" s="122"/>
      <c r="DC28" s="122"/>
      <c r="DD28" s="122"/>
      <c r="DE28" s="122"/>
      <c r="DF28" s="122"/>
      <c r="DG28" s="122"/>
      <c r="DH28" s="122"/>
      <c r="DI28" s="122"/>
      <c r="DJ28" s="122"/>
      <c r="DK28" s="122"/>
      <c r="DL28" s="122"/>
      <c r="DM28" s="122"/>
      <c r="DN28" s="122"/>
      <c r="DO28" s="122"/>
      <c r="DP28" s="122"/>
      <c r="DQ28" s="122"/>
      <c r="DR28" s="122"/>
      <c r="DS28" s="122"/>
      <c r="DT28" s="122"/>
      <c r="DU28" s="122"/>
      <c r="DV28" s="122"/>
      <c r="DW28" s="122"/>
      <c r="DX28" s="122"/>
      <c r="DY28" s="122"/>
      <c r="DZ28" s="122"/>
      <c r="EA28" s="122"/>
      <c r="EB28" s="122"/>
      <c r="EC28" s="122"/>
      <c r="ED28" s="122"/>
      <c r="EE28" s="122"/>
      <c r="EF28" s="122"/>
      <c r="EG28" s="122"/>
      <c r="EH28" s="122"/>
      <c r="EI28" s="122"/>
      <c r="EJ28" s="122"/>
      <c r="EK28" s="122"/>
      <c r="EL28" s="122"/>
      <c r="EM28" s="122"/>
      <c r="EN28" s="122"/>
      <c r="EO28" s="122"/>
      <c r="EP28" s="122"/>
      <c r="EQ28" s="122"/>
      <c r="ER28" s="122"/>
      <c r="ES28" s="122"/>
      <c r="ET28" s="122"/>
      <c r="EU28" s="122"/>
      <c r="EV28" s="122"/>
      <c r="EW28" s="122"/>
      <c r="EX28" s="122"/>
      <c r="EY28" s="122"/>
      <c r="EZ28" s="122"/>
      <c r="FA28" s="122"/>
      <c r="FB28" s="122"/>
      <c r="FC28" s="122"/>
      <c r="FD28" s="122"/>
      <c r="FE28" s="122"/>
      <c r="FF28" s="122"/>
      <c r="FG28" s="122"/>
      <c r="FH28" s="122"/>
      <c r="FI28" s="122"/>
      <c r="FJ28" s="122"/>
      <c r="FK28" s="122"/>
      <c r="FL28" s="122"/>
      <c r="FM28" s="122"/>
      <c r="FN28" s="122"/>
      <c r="FO28" s="122"/>
      <c r="FP28" s="122"/>
      <c r="FQ28" s="122"/>
      <c r="FR28" s="122"/>
      <c r="FS28" s="122"/>
      <c r="FT28" s="122"/>
      <c r="FU28" s="122"/>
      <c r="FV28" s="122"/>
      <c r="FW28" s="122"/>
      <c r="FX28" s="122"/>
      <c r="FY28" s="122"/>
      <c r="FZ28" s="122"/>
      <c r="GA28" s="122"/>
      <c r="GB28" s="122"/>
      <c r="GC28" s="122"/>
      <c r="GD28" s="122"/>
      <c r="GE28" s="122"/>
      <c r="GF28" s="122"/>
      <c r="GG28" s="122"/>
      <c r="GH28" s="122"/>
      <c r="GI28" s="122"/>
      <c r="GJ28" s="122"/>
      <c r="GK28" s="122"/>
      <c r="GL28" s="122"/>
      <c r="GM28" s="122"/>
      <c r="GN28" s="122"/>
      <c r="GO28" s="122"/>
      <c r="GP28" s="122"/>
      <c r="GQ28" s="122"/>
      <c r="GR28" s="122"/>
      <c r="GS28" s="122"/>
      <c r="GT28" s="122"/>
      <c r="GU28" s="122"/>
      <c r="GV28" s="122"/>
      <c r="GW28" s="122"/>
      <c r="GX28" s="122"/>
      <c r="GY28" s="122"/>
      <c r="GZ28" s="122"/>
      <c r="HA28" s="122"/>
      <c r="HB28" s="122"/>
      <c r="HC28" s="122"/>
      <c r="HD28" s="122"/>
      <c r="HE28" s="122"/>
      <c r="HF28" s="122"/>
      <c r="HG28" s="122"/>
      <c r="HH28" s="122"/>
      <c r="HI28" s="122"/>
      <c r="HJ28" s="122"/>
      <c r="HK28" s="122"/>
      <c r="HL28" s="122"/>
      <c r="HM28" s="122"/>
      <c r="HN28" s="122"/>
      <c r="HO28" s="122"/>
      <c r="HP28" s="122"/>
      <c r="HQ28" s="122"/>
      <c r="HR28" s="122"/>
      <c r="HS28" s="122"/>
      <c r="HT28" s="122"/>
      <c r="HU28" s="122"/>
      <c r="HV28" s="122"/>
      <c r="HW28" s="122"/>
      <c r="HX28" s="122"/>
      <c r="HY28" s="122"/>
      <c r="HZ28" s="122"/>
      <c r="IA28" s="122"/>
      <c r="IB28" s="122"/>
      <c r="IC28" s="122"/>
      <c r="ID28" s="122"/>
      <c r="IE28" s="122"/>
      <c r="IF28" s="122"/>
      <c r="IG28" s="122"/>
      <c r="IH28" s="122"/>
      <c r="II28" s="122"/>
      <c r="IJ28" s="122"/>
      <c r="IK28" s="122"/>
      <c r="IL28" s="122"/>
      <c r="IM28" s="122"/>
      <c r="IN28" s="122"/>
      <c r="IO28" s="122"/>
      <c r="IP28" s="122"/>
      <c r="IQ28" s="122"/>
      <c r="IR28" s="122"/>
      <c r="IS28" s="122"/>
      <c r="IT28" s="122"/>
      <c r="IU28" s="122"/>
      <c r="IV28" s="122"/>
      <c r="IW28" s="122"/>
      <c r="IX28" s="122"/>
      <c r="IY28" s="122"/>
      <c r="IZ28" s="122"/>
      <c r="JA28" s="122"/>
      <c r="JB28" s="122"/>
      <c r="JC28" s="122"/>
      <c r="JD28" s="122"/>
      <c r="JE28" s="122"/>
      <c r="JF28" s="122"/>
      <c r="JG28" s="122"/>
      <c r="JH28" s="122"/>
      <c r="JI28" s="122"/>
      <c r="JJ28" s="122"/>
      <c r="JK28" s="122"/>
      <c r="JL28" s="122"/>
      <c r="JM28" s="122"/>
      <c r="JN28" s="122"/>
      <c r="JO28" s="122"/>
      <c r="JP28" s="122"/>
      <c r="JQ28" s="122"/>
      <c r="JR28" s="122"/>
      <c r="JS28" s="122"/>
      <c r="JT28" s="122"/>
      <c r="JU28" s="122"/>
      <c r="JV28" s="122"/>
      <c r="JW28" s="122"/>
      <c r="JX28" s="122"/>
      <c r="JY28" s="122"/>
      <c r="JZ28" s="122"/>
      <c r="KA28" s="122"/>
      <c r="KB28" s="122"/>
      <c r="KC28" s="122"/>
      <c r="KD28" s="122"/>
      <c r="KE28" s="122"/>
      <c r="KF28" s="122"/>
      <c r="KG28" s="122"/>
      <c r="KH28" s="122"/>
      <c r="KI28" s="122"/>
      <c r="KJ28" s="122"/>
      <c r="KK28" s="122"/>
      <c r="KL28" s="122"/>
      <c r="KM28" s="122"/>
      <c r="KN28" s="122"/>
      <c r="KO28" s="122"/>
      <c r="KP28" s="122"/>
      <c r="KQ28" s="122"/>
      <c r="KR28" s="122"/>
      <c r="KS28" s="122"/>
      <c r="KT28" s="122"/>
      <c r="KU28" s="122"/>
      <c r="KV28" s="122"/>
      <c r="KW28" s="122"/>
      <c r="KX28" s="122"/>
      <c r="KY28" s="122"/>
      <c r="KZ28" s="122"/>
      <c r="LA28" s="122"/>
      <c r="LB28" s="122"/>
      <c r="LC28" s="122"/>
      <c r="LD28" s="122"/>
      <c r="LE28" s="122"/>
      <c r="LF28" s="122"/>
      <c r="LG28" s="122"/>
      <c r="LH28" s="122"/>
      <c r="LI28" s="122"/>
      <c r="LJ28" s="122"/>
      <c r="LK28" s="122"/>
      <c r="LL28" s="122"/>
      <c r="LM28" s="122"/>
      <c r="LN28" s="122"/>
      <c r="LO28" s="122"/>
      <c r="LP28" s="122"/>
      <c r="LQ28" s="122"/>
      <c r="LR28" s="122"/>
      <c r="LS28" s="122"/>
      <c r="LT28" s="122"/>
      <c r="LU28" s="122"/>
      <c r="LV28" s="122"/>
      <c r="LW28" s="122"/>
      <c r="LX28" s="122"/>
      <c r="LY28" s="122"/>
      <c r="LZ28" s="122"/>
      <c r="MA28" s="122"/>
      <c r="MB28" s="122"/>
      <c r="MC28" s="122"/>
      <c r="MD28" s="122"/>
      <c r="ME28" s="122"/>
      <c r="MF28" s="122"/>
      <c r="MG28" s="122"/>
      <c r="MH28" s="122"/>
      <c r="MI28" s="122"/>
      <c r="MJ28" s="122"/>
      <c r="MK28" s="122"/>
      <c r="ML28" s="122"/>
      <c r="MM28" s="122"/>
      <c r="MN28" s="122"/>
      <c r="MO28" s="122"/>
      <c r="MP28" s="122"/>
      <c r="MQ28" s="122"/>
      <c r="MR28" s="122"/>
      <c r="MS28" s="122"/>
      <c r="MT28" s="122"/>
      <c r="MU28" s="122"/>
      <c r="MV28" s="122"/>
      <c r="MW28" s="122"/>
      <c r="MX28" s="122"/>
      <c r="MY28" s="122"/>
      <c r="MZ28" s="122"/>
      <c r="NA28" s="122"/>
      <c r="NB28" s="122"/>
      <c r="NC28" s="122"/>
      <c r="ND28" s="122"/>
      <c r="NE28" s="122"/>
      <c r="NF28" s="122"/>
      <c r="NG28" s="122"/>
      <c r="NH28" s="122"/>
      <c r="NI28" s="122"/>
      <c r="NJ28" s="122"/>
      <c r="NK28" s="122"/>
      <c r="NL28" s="122"/>
      <c r="NM28" s="122"/>
      <c r="NN28" s="122"/>
      <c r="NO28" s="122"/>
      <c r="NP28" s="122"/>
      <c r="NQ28" s="122"/>
      <c r="NR28" s="122"/>
      <c r="NS28" s="122"/>
      <c r="NT28" s="122"/>
      <c r="NU28" s="122"/>
      <c r="NV28" s="122"/>
      <c r="NW28" s="122"/>
      <c r="NX28" s="122"/>
      <c r="NY28" s="122"/>
      <c r="NZ28" s="122"/>
      <c r="OA28" s="122"/>
      <c r="OB28" s="122"/>
      <c r="OC28" s="122"/>
      <c r="OD28" s="122"/>
      <c r="OE28" s="122"/>
      <c r="OF28" s="122"/>
      <c r="OG28" s="122"/>
      <c r="OH28" s="122"/>
      <c r="OI28" s="122"/>
      <c r="OJ28" s="122"/>
      <c r="OK28" s="122"/>
      <c r="OL28" s="122"/>
      <c r="OM28" s="122"/>
      <c r="ON28" s="122"/>
      <c r="OO28" s="122"/>
      <c r="OP28" s="122"/>
      <c r="OQ28" s="122"/>
      <c r="OR28" s="122"/>
      <c r="OS28" s="122"/>
      <c r="OT28" s="122"/>
      <c r="OU28" s="122"/>
      <c r="OV28" s="122"/>
      <c r="OW28" s="122"/>
      <c r="OX28" s="122"/>
      <c r="OY28" s="122"/>
      <c r="OZ28" s="122"/>
      <c r="PA28" s="122"/>
      <c r="PB28" s="122"/>
      <c r="PC28" s="122"/>
      <c r="PD28" s="122"/>
      <c r="PE28" s="122"/>
      <c r="PF28" s="122"/>
      <c r="PG28" s="122"/>
      <c r="PH28" s="122"/>
      <c r="PI28" s="122"/>
      <c r="PJ28" s="122"/>
      <c r="PK28" s="122"/>
      <c r="PL28" s="122"/>
      <c r="PM28" s="122"/>
      <c r="PN28" s="122"/>
      <c r="PO28" s="122"/>
      <c r="PP28" s="122"/>
      <c r="PQ28" s="122"/>
      <c r="PR28" s="122"/>
      <c r="PS28" s="122"/>
      <c r="PT28" s="122"/>
      <c r="PU28" s="122"/>
      <c r="PV28" s="122"/>
      <c r="PW28" s="122"/>
      <c r="PX28" s="122"/>
      <c r="PY28" s="122"/>
      <c r="PZ28" s="122"/>
      <c r="QA28" s="122"/>
      <c r="QB28" s="122"/>
      <c r="QC28" s="122"/>
      <c r="QD28" s="122"/>
      <c r="QE28" s="122"/>
      <c r="QF28" s="122"/>
      <c r="QG28" s="122"/>
      <c r="QH28" s="122"/>
      <c r="QI28" s="122"/>
      <c r="QJ28" s="122"/>
      <c r="QK28" s="122"/>
      <c r="QL28" s="122"/>
      <c r="QM28" s="122"/>
      <c r="QN28" s="122"/>
      <c r="QO28" s="122"/>
      <c r="QP28" s="122"/>
      <c r="QQ28" s="122"/>
      <c r="QR28" s="122"/>
      <c r="QS28" s="122"/>
      <c r="QT28" s="122"/>
      <c r="QU28" s="122"/>
      <c r="QV28" s="122"/>
      <c r="QW28" s="122"/>
      <c r="QX28" s="122"/>
      <c r="QY28" s="122"/>
      <c r="QZ28" s="122"/>
      <c r="RA28" s="122"/>
      <c r="RB28" s="122"/>
      <c r="RC28" s="122"/>
      <c r="RD28" s="122"/>
      <c r="RE28" s="122"/>
      <c r="RF28" s="122"/>
      <c r="RG28" s="122"/>
      <c r="RH28" s="122"/>
      <c r="RI28" s="122"/>
      <c r="RJ28" s="122"/>
      <c r="RK28" s="122"/>
      <c r="RL28" s="122"/>
      <c r="RM28" s="122"/>
      <c r="RN28" s="122"/>
      <c r="RO28" s="122"/>
      <c r="RP28" s="122"/>
      <c r="RQ28" s="122"/>
      <c r="RR28" s="122"/>
      <c r="RS28" s="122"/>
      <c r="RT28" s="122"/>
      <c r="RU28" s="122"/>
      <c r="RV28" s="122"/>
      <c r="RW28" s="122"/>
      <c r="RX28" s="122"/>
      <c r="RY28" s="122"/>
      <c r="RZ28" s="122"/>
      <c r="SA28" s="122"/>
      <c r="SB28" s="122"/>
      <c r="SC28" s="122"/>
      <c r="SD28" s="122"/>
      <c r="SE28" s="122"/>
      <c r="SF28" s="122"/>
      <c r="SG28" s="122"/>
      <c r="SH28" s="122"/>
      <c r="SI28" s="122"/>
      <c r="SJ28" s="122"/>
      <c r="SK28" s="122"/>
      <c r="SL28" s="122"/>
      <c r="SM28" s="122"/>
      <c r="SN28" s="122"/>
      <c r="SO28" s="122"/>
      <c r="SP28" s="122"/>
      <c r="SQ28" s="122"/>
      <c r="SR28" s="122"/>
      <c r="SS28" s="122"/>
      <c r="ST28" s="122"/>
      <c r="SU28" s="122"/>
      <c r="SV28" s="122"/>
      <c r="SW28" s="122"/>
      <c r="SX28" s="122"/>
      <c r="SY28" s="122"/>
      <c r="SZ28" s="122"/>
      <c r="TA28" s="122"/>
      <c r="TB28" s="122"/>
      <c r="TC28" s="122"/>
      <c r="TD28" s="122"/>
      <c r="TE28" s="122"/>
      <c r="TF28" s="122"/>
      <c r="TG28" s="122"/>
      <c r="TH28" s="122"/>
      <c r="TI28" s="122"/>
      <c r="TJ28" s="122"/>
      <c r="TK28" s="122"/>
      <c r="TL28" s="122"/>
      <c r="TM28" s="122"/>
      <c r="TN28" s="122"/>
      <c r="TO28" s="122"/>
      <c r="TP28" s="122"/>
      <c r="TQ28" s="122"/>
      <c r="TR28" s="122"/>
      <c r="TS28" s="122"/>
      <c r="TT28" s="122"/>
      <c r="TU28" s="122"/>
      <c r="TV28" s="122"/>
      <c r="TW28" s="122"/>
      <c r="TX28" s="122"/>
      <c r="TY28" s="122"/>
      <c r="TZ28" s="122"/>
      <c r="UA28" s="122"/>
      <c r="UB28" s="122"/>
      <c r="UC28" s="122"/>
      <c r="UD28" s="122"/>
      <c r="UE28" s="122"/>
      <c r="UF28" s="122"/>
      <c r="UG28" s="122"/>
      <c r="UH28" s="122"/>
      <c r="UI28" s="122"/>
      <c r="UJ28" s="122"/>
      <c r="UK28" s="122"/>
      <c r="UL28" s="122"/>
      <c r="UM28" s="122"/>
      <c r="UN28" s="122"/>
      <c r="UO28" s="122"/>
      <c r="UP28" s="122"/>
      <c r="UQ28" s="122"/>
      <c r="UR28" s="122"/>
      <c r="US28" s="122"/>
      <c r="UT28" s="122"/>
      <c r="UU28" s="122"/>
      <c r="UV28" s="122"/>
      <c r="UW28" s="122"/>
      <c r="UX28" s="122"/>
      <c r="UY28" s="122"/>
      <c r="UZ28" s="122"/>
      <c r="VA28" s="122"/>
      <c r="VB28" s="122"/>
      <c r="VC28" s="122"/>
      <c r="VD28" s="122"/>
      <c r="VE28" s="122"/>
      <c r="VF28" s="122"/>
      <c r="VG28" s="122"/>
      <c r="VH28" s="122"/>
      <c r="VI28" s="122"/>
      <c r="VJ28" s="122"/>
      <c r="VK28" s="122"/>
      <c r="VL28" s="122"/>
      <c r="VM28" s="122"/>
      <c r="VN28" s="122"/>
      <c r="VO28" s="122"/>
      <c r="VP28" s="122"/>
      <c r="VQ28" s="122"/>
      <c r="VR28" s="122"/>
      <c r="VS28" s="122"/>
      <c r="VT28" s="122"/>
      <c r="VU28" s="122"/>
      <c r="VV28" s="122"/>
      <c r="VW28" s="122"/>
      <c r="VX28" s="122"/>
      <c r="VY28" s="122"/>
      <c r="VZ28" s="122"/>
      <c r="WA28" s="122"/>
      <c r="WB28" s="122"/>
      <c r="WC28" s="122"/>
      <c r="WD28" s="122"/>
      <c r="WE28" s="122"/>
      <c r="WF28" s="122"/>
      <c r="WG28" s="122"/>
      <c r="WH28" s="122"/>
      <c r="WI28" s="122"/>
      <c r="WJ28" s="122"/>
      <c r="WK28" s="122"/>
      <c r="WL28" s="122"/>
      <c r="WM28" s="122"/>
      <c r="WN28" s="122"/>
      <c r="WO28" s="122"/>
      <c r="WP28" s="122"/>
      <c r="WQ28" s="122"/>
      <c r="WR28" s="122"/>
      <c r="WS28" s="122"/>
      <c r="WT28" s="122"/>
      <c r="WU28" s="122"/>
      <c r="WV28" s="122"/>
      <c r="WW28" s="122"/>
      <c r="WX28" s="122"/>
      <c r="WY28" s="122"/>
      <c r="WZ28" s="122"/>
      <c r="XA28" s="122"/>
      <c r="XB28" s="122"/>
      <c r="XC28" s="122"/>
      <c r="XD28" s="122"/>
      <c r="XE28" s="122"/>
      <c r="XF28" s="122"/>
      <c r="XG28" s="122"/>
      <c r="XH28" s="122"/>
      <c r="XI28" s="122"/>
      <c r="XJ28" s="122"/>
      <c r="XK28" s="122"/>
      <c r="XL28" s="122"/>
      <c r="XM28" s="122"/>
      <c r="XN28" s="122"/>
      <c r="XO28" s="122"/>
      <c r="XP28" s="122"/>
      <c r="XQ28" s="122"/>
      <c r="XR28" s="122"/>
      <c r="XS28" s="122"/>
      <c r="XT28" s="122"/>
      <c r="XU28" s="122"/>
      <c r="XV28" s="122"/>
      <c r="XW28" s="122"/>
      <c r="XX28" s="122"/>
      <c r="XY28" s="122"/>
      <c r="XZ28" s="122"/>
      <c r="YA28" s="122"/>
      <c r="YB28" s="122"/>
      <c r="YC28" s="122"/>
      <c r="YD28" s="122"/>
      <c r="YE28" s="122"/>
      <c r="YF28" s="122"/>
      <c r="YG28" s="122"/>
      <c r="YH28" s="122"/>
      <c r="YI28" s="122"/>
      <c r="YJ28" s="122"/>
      <c r="YK28" s="122"/>
      <c r="YL28" s="122"/>
      <c r="YM28" s="122"/>
      <c r="YN28" s="122"/>
      <c r="YO28" s="122"/>
      <c r="YP28" s="122"/>
      <c r="YQ28" s="122"/>
      <c r="YR28" s="122"/>
      <c r="YS28" s="122"/>
      <c r="YT28" s="122"/>
      <c r="YU28" s="122"/>
      <c r="YV28" s="122"/>
      <c r="YW28" s="122"/>
      <c r="YX28" s="122"/>
      <c r="YY28" s="122"/>
      <c r="YZ28" s="122"/>
      <c r="ZA28" s="122"/>
      <c r="ZB28" s="122"/>
      <c r="ZC28" s="122"/>
      <c r="ZD28" s="122"/>
      <c r="ZE28" s="122"/>
      <c r="ZF28" s="122"/>
      <c r="ZG28" s="122"/>
      <c r="ZH28" s="122"/>
      <c r="ZI28" s="122"/>
      <c r="ZJ28" s="122"/>
      <c r="ZK28" s="122"/>
      <c r="ZL28" s="122"/>
      <c r="ZM28" s="122"/>
      <c r="ZN28" s="122"/>
      <c r="ZO28" s="122"/>
      <c r="ZP28" s="122"/>
      <c r="ZQ28" s="122"/>
      <c r="ZR28" s="122"/>
      <c r="ZS28" s="122"/>
      <c r="ZT28" s="122"/>
      <c r="ZU28" s="122"/>
      <c r="ZV28" s="122"/>
      <c r="ZW28" s="122"/>
      <c r="ZX28" s="122"/>
      <c r="ZY28" s="122"/>
      <c r="ZZ28" s="122"/>
      <c r="AAA28" s="122"/>
      <c r="AAB28" s="122"/>
      <c r="AAC28" s="122"/>
      <c r="AAD28" s="122"/>
      <c r="AAE28" s="122"/>
      <c r="AAF28" s="122"/>
      <c r="AAG28" s="122"/>
      <c r="AAH28" s="122"/>
      <c r="AAI28" s="122"/>
      <c r="AAJ28" s="122"/>
      <c r="AAK28" s="122"/>
      <c r="AAL28" s="122"/>
      <c r="AAM28" s="122"/>
      <c r="AAN28" s="122"/>
      <c r="AAO28" s="122"/>
      <c r="AAP28" s="122"/>
      <c r="AAQ28" s="122"/>
      <c r="AAR28" s="122"/>
      <c r="AAS28" s="122"/>
      <c r="AAT28" s="122"/>
      <c r="AAU28" s="122"/>
      <c r="AAV28" s="122"/>
      <c r="AAW28" s="122"/>
      <c r="AAX28" s="122"/>
      <c r="AAY28" s="122"/>
      <c r="AAZ28" s="122"/>
      <c r="ABA28" s="122"/>
      <c r="ABB28" s="122"/>
      <c r="ABC28" s="122"/>
      <c r="ABD28" s="122"/>
      <c r="ABE28" s="122"/>
      <c r="ABF28" s="122"/>
      <c r="ABG28" s="122"/>
      <c r="ABH28" s="122"/>
      <c r="ABI28" s="122"/>
      <c r="ABJ28" s="122"/>
      <c r="ABK28" s="122"/>
      <c r="ABL28" s="122"/>
      <c r="ABM28" s="122"/>
      <c r="ABN28" s="122"/>
      <c r="ABO28" s="122"/>
      <c r="ABP28" s="122"/>
      <c r="ABQ28" s="122"/>
      <c r="ABR28" s="122"/>
      <c r="ABS28" s="122"/>
      <c r="ABT28" s="122"/>
      <c r="ABU28" s="122"/>
      <c r="ABV28" s="122"/>
      <c r="ABW28" s="122"/>
      <c r="ABX28" s="122"/>
      <c r="ABY28" s="122"/>
      <c r="ABZ28" s="122"/>
      <c r="ACA28" s="122"/>
      <c r="ACB28" s="122"/>
      <c r="ACC28" s="122"/>
      <c r="ACD28" s="122"/>
      <c r="ACE28" s="122"/>
      <c r="ACF28" s="122"/>
      <c r="ACG28" s="122"/>
      <c r="ACH28" s="122"/>
      <c r="ACI28" s="122"/>
      <c r="ACJ28" s="122"/>
      <c r="ACK28" s="122"/>
      <c r="ACL28" s="122"/>
      <c r="ACM28" s="122"/>
      <c r="ACN28" s="122"/>
      <c r="ACO28" s="122"/>
      <c r="ACP28" s="122"/>
      <c r="ACQ28" s="122"/>
      <c r="ACR28" s="122"/>
      <c r="ACS28" s="122"/>
      <c r="ACT28" s="122"/>
      <c r="ACU28" s="122"/>
      <c r="ACV28" s="122"/>
      <c r="ACW28" s="122"/>
      <c r="ACX28" s="122"/>
      <c r="ACY28" s="122"/>
      <c r="ACZ28" s="122"/>
      <c r="ADA28" s="122"/>
      <c r="ADB28" s="122"/>
      <c r="ADC28" s="122"/>
      <c r="ADD28" s="122"/>
      <c r="ADE28" s="122"/>
      <c r="ADF28" s="122"/>
      <c r="ADG28" s="122"/>
      <c r="ADH28" s="122"/>
      <c r="ADI28" s="122"/>
      <c r="ADJ28" s="122"/>
      <c r="ADK28" s="122"/>
      <c r="ADL28" s="122"/>
      <c r="ADM28" s="122"/>
      <c r="ADN28" s="122"/>
      <c r="ADO28" s="122"/>
      <c r="ADP28" s="122"/>
      <c r="ADQ28" s="122"/>
      <c r="ADR28" s="122"/>
      <c r="ADS28" s="122"/>
      <c r="ADT28" s="122"/>
      <c r="ADU28" s="122"/>
      <c r="ADV28" s="122"/>
      <c r="ADW28" s="122"/>
      <c r="ADX28" s="122"/>
      <c r="ADY28" s="122"/>
      <c r="ADZ28" s="122"/>
      <c r="AEA28" s="122"/>
      <c r="AEB28" s="122"/>
      <c r="AEC28" s="122"/>
      <c r="AED28" s="122"/>
      <c r="AEE28" s="122"/>
      <c r="AEF28" s="122"/>
      <c r="AEG28" s="122"/>
      <c r="AEH28" s="122"/>
      <c r="AEI28" s="122"/>
      <c r="AEJ28" s="122"/>
      <c r="AEK28" s="122"/>
      <c r="AEL28" s="122"/>
      <c r="AEM28" s="122"/>
      <c r="AEN28" s="122"/>
      <c r="AEO28" s="122"/>
      <c r="AEP28" s="122"/>
      <c r="AEQ28" s="122"/>
      <c r="AER28" s="122"/>
      <c r="AES28" s="122"/>
      <c r="AET28" s="122"/>
      <c r="AEU28" s="122"/>
      <c r="AEV28" s="122"/>
      <c r="AEW28" s="122"/>
      <c r="AEX28" s="122"/>
      <c r="AEY28" s="122"/>
      <c r="AEZ28" s="122"/>
      <c r="AFA28" s="122"/>
      <c r="AFB28" s="122"/>
      <c r="AFC28" s="122"/>
      <c r="AFD28" s="122"/>
      <c r="AFE28" s="122"/>
      <c r="AFF28" s="122"/>
      <c r="AFG28" s="122"/>
      <c r="AFH28" s="122"/>
      <c r="AFI28" s="122"/>
      <c r="AFJ28" s="122"/>
      <c r="AFK28" s="122"/>
      <c r="AFL28" s="122"/>
      <c r="AFM28" s="122"/>
      <c r="AFN28" s="122"/>
      <c r="AFO28" s="122"/>
      <c r="AFP28" s="122"/>
      <c r="AFQ28" s="122"/>
      <c r="AFR28" s="122"/>
      <c r="AFS28" s="122"/>
      <c r="AFT28" s="122"/>
      <c r="AFU28" s="122"/>
      <c r="AFV28" s="122"/>
      <c r="AFW28" s="122"/>
      <c r="AFX28" s="122"/>
      <c r="AFY28" s="122"/>
      <c r="AFZ28" s="122"/>
      <c r="AGA28" s="122"/>
      <c r="AGB28" s="122"/>
      <c r="AGC28" s="122"/>
      <c r="AGD28" s="122"/>
      <c r="AGE28" s="122"/>
      <c r="AGF28" s="122"/>
      <c r="AGG28" s="122"/>
      <c r="AGH28" s="122"/>
      <c r="AGI28" s="122"/>
      <c r="AGJ28" s="122"/>
      <c r="AGK28" s="122"/>
      <c r="AGL28" s="122"/>
      <c r="AGM28" s="122"/>
      <c r="AGN28" s="122"/>
      <c r="AGO28" s="122"/>
      <c r="AGP28" s="122"/>
      <c r="AGQ28" s="122"/>
      <c r="AGR28" s="122"/>
      <c r="AGS28" s="122"/>
      <c r="AGT28" s="122"/>
      <c r="AGU28" s="122"/>
      <c r="AGV28" s="122"/>
      <c r="AGW28" s="122"/>
      <c r="AGX28" s="122"/>
      <c r="AGY28" s="122"/>
      <c r="AGZ28" s="122"/>
      <c r="AHA28" s="122"/>
      <c r="AHB28" s="122"/>
      <c r="AHC28" s="122"/>
      <c r="AHD28" s="122"/>
      <c r="AHE28" s="122"/>
      <c r="AHF28" s="122"/>
      <c r="AHG28" s="122"/>
      <c r="AHH28" s="122"/>
      <c r="AHI28" s="122"/>
      <c r="AHJ28" s="122"/>
      <c r="AHK28" s="122"/>
      <c r="AHL28" s="122"/>
      <c r="AHM28" s="122"/>
      <c r="AHN28" s="122"/>
      <c r="AHO28" s="122"/>
      <c r="AHP28" s="122"/>
      <c r="AHQ28" s="122"/>
      <c r="AHR28" s="122"/>
      <c r="AHS28" s="122"/>
      <c r="AHT28" s="122"/>
      <c r="AHU28" s="122"/>
      <c r="AHV28" s="122"/>
      <c r="AHW28" s="122"/>
      <c r="AHX28" s="122"/>
      <c r="AHY28" s="122"/>
      <c r="AHZ28" s="122"/>
      <c r="AIA28" s="122"/>
      <c r="AIB28" s="122"/>
      <c r="AIC28" s="122"/>
      <c r="AID28" s="122"/>
      <c r="AIE28" s="122"/>
      <c r="AIF28" s="122"/>
      <c r="AIG28" s="122"/>
      <c r="AIH28" s="122"/>
      <c r="AII28" s="122"/>
      <c r="AIJ28" s="122"/>
      <c r="AIK28" s="122"/>
      <c r="AIL28" s="122"/>
      <c r="AIM28" s="122"/>
      <c r="AIN28" s="122"/>
      <c r="AIO28" s="122"/>
      <c r="AIP28" s="122"/>
      <c r="AIQ28" s="122"/>
      <c r="AIR28" s="122"/>
      <c r="AIS28" s="122"/>
      <c r="AIT28" s="122"/>
      <c r="AIU28" s="122"/>
      <c r="AIV28" s="122"/>
      <c r="AIW28" s="122"/>
      <c r="AIX28" s="122"/>
      <c r="AIY28" s="122"/>
      <c r="AIZ28" s="122"/>
      <c r="AJA28" s="122"/>
      <c r="AJB28" s="122"/>
      <c r="AJC28" s="122"/>
      <c r="AJD28" s="122"/>
      <c r="AJE28" s="122"/>
      <c r="AJF28" s="122"/>
      <c r="AJG28" s="122"/>
      <c r="AJH28" s="122"/>
      <c r="AJI28" s="122"/>
      <c r="AJJ28" s="122"/>
      <c r="AJK28" s="122"/>
      <c r="AJL28" s="122"/>
      <c r="AJM28" s="122"/>
      <c r="AJN28" s="122"/>
      <c r="AJO28" s="122"/>
      <c r="AJP28" s="122"/>
      <c r="AJQ28" s="122"/>
      <c r="AJR28" s="122"/>
      <c r="AJS28" s="122"/>
      <c r="AJT28" s="122"/>
      <c r="AJU28" s="122"/>
      <c r="AJV28" s="122"/>
      <c r="AJW28" s="122"/>
      <c r="AJX28" s="122"/>
      <c r="AJY28" s="122"/>
      <c r="AJZ28" s="122"/>
      <c r="AKA28" s="122"/>
      <c r="AKB28" s="122"/>
      <c r="AKC28" s="122"/>
      <c r="AKD28" s="122"/>
      <c r="AKE28" s="122"/>
      <c r="AKF28" s="122"/>
      <c r="AKG28" s="122"/>
      <c r="AKH28" s="122"/>
      <c r="AKI28" s="122"/>
      <c r="AKJ28" s="122"/>
      <c r="AKK28" s="122"/>
      <c r="AKL28" s="122"/>
      <c r="AKM28" s="122"/>
      <c r="AKN28" s="122"/>
      <c r="AKO28" s="122"/>
      <c r="AKP28" s="122"/>
      <c r="AKQ28" s="122"/>
      <c r="AKR28" s="122"/>
      <c r="AKS28" s="122"/>
      <c r="AKT28" s="122"/>
      <c r="AKU28" s="122"/>
      <c r="AKV28" s="122"/>
      <c r="AKW28" s="122"/>
      <c r="AKX28" s="122"/>
      <c r="AKY28" s="122"/>
      <c r="AKZ28" s="122"/>
      <c r="ALA28" s="122"/>
      <c r="ALB28" s="122"/>
      <c r="ALC28" s="122"/>
      <c r="ALD28" s="122"/>
      <c r="ALE28" s="122"/>
      <c r="ALF28" s="122"/>
      <c r="ALG28" s="122"/>
      <c r="ALH28" s="122"/>
      <c r="ALI28" s="122"/>
      <c r="ALJ28" s="122"/>
      <c r="ALK28" s="122"/>
      <c r="ALL28" s="122"/>
      <c r="ALM28" s="122"/>
      <c r="ALN28" s="122"/>
      <c r="ALO28" s="122"/>
      <c r="ALP28" s="122"/>
      <c r="ALQ28" s="122"/>
      <c r="ALR28" s="122"/>
      <c r="ALS28" s="122"/>
      <c r="ALT28" s="122"/>
      <c r="ALU28" s="122"/>
      <c r="ALV28" s="122"/>
      <c r="ALW28" s="122"/>
      <c r="ALX28" s="122"/>
      <c r="ALY28" s="122"/>
      <c r="ALZ28" s="122"/>
      <c r="AMA28" s="122"/>
      <c r="AMB28" s="122"/>
      <c r="AMC28" s="122"/>
      <c r="AMD28" s="122"/>
      <c r="AME28" s="122"/>
      <c r="AMF28" s="122"/>
      <c r="AMG28" s="122"/>
      <c r="AMH28" s="122"/>
      <c r="AMI28" s="122"/>
      <c r="AMJ28" s="122"/>
      <c r="AMK28" s="122"/>
    </row>
    <row r="29" spans="1:1025" s="123" customFormat="1" ht="21" customHeight="1" x14ac:dyDescent="0.3">
      <c r="A29" s="121"/>
      <c r="B29" s="128" t="s">
        <v>514</v>
      </c>
      <c r="C29" s="129"/>
      <c r="D29" s="130"/>
      <c r="E29" s="131"/>
      <c r="F29" s="126"/>
      <c r="G29" s="121"/>
      <c r="H29" s="121"/>
      <c r="I29" s="121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  <c r="AF29" s="122"/>
      <c r="AG29" s="122"/>
      <c r="AH29" s="122"/>
      <c r="AI29" s="122"/>
      <c r="AJ29" s="122"/>
      <c r="AK29" s="122"/>
      <c r="AL29" s="122"/>
      <c r="AM29" s="122"/>
      <c r="AN29" s="122"/>
      <c r="AO29" s="122"/>
      <c r="AP29" s="122"/>
      <c r="AQ29" s="122"/>
      <c r="AR29" s="122"/>
      <c r="AS29" s="122"/>
      <c r="AT29" s="122"/>
      <c r="AU29" s="122"/>
      <c r="AV29" s="122"/>
      <c r="AW29" s="122"/>
      <c r="AX29" s="122"/>
      <c r="AY29" s="122"/>
      <c r="AZ29" s="122"/>
      <c r="BA29" s="122"/>
      <c r="BB29" s="122"/>
      <c r="BC29" s="122"/>
      <c r="BD29" s="122"/>
      <c r="BE29" s="122"/>
      <c r="BF29" s="122"/>
      <c r="BG29" s="122"/>
      <c r="BH29" s="122"/>
      <c r="BI29" s="122"/>
      <c r="BJ29" s="122"/>
      <c r="BK29" s="122"/>
      <c r="BL29" s="122"/>
      <c r="BM29" s="122"/>
      <c r="BN29" s="122"/>
      <c r="BO29" s="122"/>
      <c r="BP29" s="122"/>
      <c r="BQ29" s="122"/>
      <c r="BR29" s="122"/>
      <c r="BS29" s="122"/>
      <c r="BT29" s="122"/>
      <c r="BU29" s="122"/>
      <c r="BV29" s="122"/>
      <c r="BW29" s="122"/>
      <c r="BX29" s="122"/>
      <c r="BY29" s="122"/>
      <c r="BZ29" s="122"/>
      <c r="CA29" s="122"/>
      <c r="CB29" s="122"/>
      <c r="CC29" s="122"/>
      <c r="CD29" s="122"/>
      <c r="CE29" s="122"/>
      <c r="CF29" s="122"/>
      <c r="CG29" s="122"/>
      <c r="CH29" s="122"/>
      <c r="CI29" s="122"/>
      <c r="CJ29" s="122"/>
      <c r="CK29" s="122"/>
      <c r="CL29" s="122"/>
      <c r="CM29" s="122"/>
      <c r="CN29" s="122"/>
      <c r="CO29" s="122"/>
      <c r="CP29" s="122"/>
      <c r="CQ29" s="122"/>
      <c r="CR29" s="122"/>
      <c r="CS29" s="122"/>
      <c r="CT29" s="122"/>
      <c r="CU29" s="122"/>
      <c r="CV29" s="122"/>
      <c r="CW29" s="122"/>
      <c r="CX29" s="122"/>
      <c r="CY29" s="122"/>
      <c r="CZ29" s="122"/>
      <c r="DA29" s="122"/>
      <c r="DB29" s="122"/>
      <c r="DC29" s="122"/>
      <c r="DD29" s="122"/>
      <c r="DE29" s="122"/>
      <c r="DF29" s="122"/>
      <c r="DG29" s="122"/>
      <c r="DH29" s="122"/>
      <c r="DI29" s="122"/>
      <c r="DJ29" s="122"/>
      <c r="DK29" s="122"/>
      <c r="DL29" s="122"/>
      <c r="DM29" s="122"/>
      <c r="DN29" s="122"/>
      <c r="DO29" s="122"/>
      <c r="DP29" s="122"/>
      <c r="DQ29" s="122"/>
      <c r="DR29" s="122"/>
      <c r="DS29" s="122"/>
      <c r="DT29" s="122"/>
      <c r="DU29" s="122"/>
      <c r="DV29" s="122"/>
      <c r="DW29" s="122"/>
      <c r="DX29" s="122"/>
      <c r="DY29" s="122"/>
      <c r="DZ29" s="122"/>
      <c r="EA29" s="122"/>
      <c r="EB29" s="122"/>
      <c r="EC29" s="122"/>
      <c r="ED29" s="122"/>
      <c r="EE29" s="122"/>
      <c r="EF29" s="122"/>
      <c r="EG29" s="122"/>
      <c r="EH29" s="122"/>
      <c r="EI29" s="122"/>
      <c r="EJ29" s="122"/>
      <c r="EK29" s="122"/>
      <c r="EL29" s="122"/>
      <c r="EM29" s="122"/>
      <c r="EN29" s="122"/>
      <c r="EO29" s="122"/>
      <c r="EP29" s="122"/>
      <c r="EQ29" s="122"/>
      <c r="ER29" s="122"/>
      <c r="ES29" s="122"/>
      <c r="ET29" s="122"/>
      <c r="EU29" s="122"/>
      <c r="EV29" s="122"/>
      <c r="EW29" s="122"/>
      <c r="EX29" s="122"/>
      <c r="EY29" s="122"/>
      <c r="EZ29" s="122"/>
      <c r="FA29" s="122"/>
      <c r="FB29" s="122"/>
      <c r="FC29" s="122"/>
      <c r="FD29" s="122"/>
      <c r="FE29" s="122"/>
      <c r="FF29" s="122"/>
      <c r="FG29" s="122"/>
      <c r="FH29" s="122"/>
      <c r="FI29" s="122"/>
      <c r="FJ29" s="122"/>
      <c r="FK29" s="122"/>
      <c r="FL29" s="122"/>
      <c r="FM29" s="122"/>
      <c r="FN29" s="122"/>
      <c r="FO29" s="122"/>
      <c r="FP29" s="122"/>
      <c r="FQ29" s="122"/>
      <c r="FR29" s="122"/>
      <c r="FS29" s="122"/>
      <c r="FT29" s="122"/>
      <c r="FU29" s="122"/>
      <c r="FV29" s="122"/>
      <c r="FW29" s="122"/>
      <c r="FX29" s="122"/>
      <c r="FY29" s="122"/>
      <c r="FZ29" s="122"/>
      <c r="GA29" s="122"/>
      <c r="GB29" s="122"/>
      <c r="GC29" s="122"/>
      <c r="GD29" s="122"/>
      <c r="GE29" s="122"/>
      <c r="GF29" s="122"/>
      <c r="GG29" s="122"/>
      <c r="GH29" s="122"/>
      <c r="GI29" s="122"/>
      <c r="GJ29" s="122"/>
      <c r="GK29" s="122"/>
      <c r="GL29" s="122"/>
      <c r="GM29" s="122"/>
      <c r="GN29" s="122"/>
      <c r="GO29" s="122"/>
      <c r="GP29" s="122"/>
      <c r="GQ29" s="122"/>
      <c r="GR29" s="122"/>
      <c r="GS29" s="122"/>
      <c r="GT29" s="122"/>
      <c r="GU29" s="122"/>
      <c r="GV29" s="122"/>
      <c r="GW29" s="122"/>
      <c r="GX29" s="122"/>
      <c r="GY29" s="122"/>
      <c r="GZ29" s="122"/>
      <c r="HA29" s="122"/>
      <c r="HB29" s="122"/>
      <c r="HC29" s="122"/>
      <c r="HD29" s="122"/>
      <c r="HE29" s="122"/>
      <c r="HF29" s="122"/>
      <c r="HG29" s="122"/>
      <c r="HH29" s="122"/>
      <c r="HI29" s="122"/>
      <c r="HJ29" s="122"/>
      <c r="HK29" s="122"/>
      <c r="HL29" s="122"/>
      <c r="HM29" s="122"/>
      <c r="HN29" s="122"/>
      <c r="HO29" s="122"/>
      <c r="HP29" s="122"/>
      <c r="HQ29" s="122"/>
      <c r="HR29" s="122"/>
      <c r="HS29" s="122"/>
      <c r="HT29" s="122"/>
      <c r="HU29" s="122"/>
      <c r="HV29" s="122"/>
      <c r="HW29" s="122"/>
      <c r="HX29" s="122"/>
      <c r="HY29" s="122"/>
      <c r="HZ29" s="122"/>
      <c r="IA29" s="122"/>
      <c r="IB29" s="122"/>
      <c r="IC29" s="122"/>
      <c r="ID29" s="122"/>
      <c r="IE29" s="122"/>
      <c r="IF29" s="122"/>
      <c r="IG29" s="122"/>
      <c r="IH29" s="122"/>
      <c r="II29" s="122"/>
      <c r="IJ29" s="122"/>
      <c r="IK29" s="122"/>
      <c r="IL29" s="122"/>
      <c r="IM29" s="122"/>
      <c r="IN29" s="122"/>
      <c r="IO29" s="122"/>
      <c r="IP29" s="122"/>
      <c r="IQ29" s="122"/>
      <c r="IR29" s="122"/>
      <c r="IS29" s="122"/>
      <c r="IT29" s="122"/>
      <c r="IU29" s="122"/>
      <c r="IV29" s="122"/>
      <c r="IW29" s="122"/>
      <c r="IX29" s="122"/>
      <c r="IY29" s="122"/>
      <c r="IZ29" s="122"/>
      <c r="JA29" s="122"/>
      <c r="JB29" s="122"/>
      <c r="JC29" s="122"/>
      <c r="JD29" s="122"/>
      <c r="JE29" s="122"/>
      <c r="JF29" s="122"/>
      <c r="JG29" s="122"/>
      <c r="JH29" s="122"/>
      <c r="JI29" s="122"/>
      <c r="JJ29" s="122"/>
      <c r="JK29" s="122"/>
      <c r="JL29" s="122"/>
      <c r="JM29" s="122"/>
      <c r="JN29" s="122"/>
      <c r="JO29" s="122"/>
      <c r="JP29" s="122"/>
      <c r="JQ29" s="122"/>
      <c r="JR29" s="122"/>
      <c r="JS29" s="122"/>
      <c r="JT29" s="122"/>
      <c r="JU29" s="122"/>
      <c r="JV29" s="122"/>
      <c r="JW29" s="122"/>
      <c r="JX29" s="122"/>
      <c r="JY29" s="122"/>
      <c r="JZ29" s="122"/>
      <c r="KA29" s="122"/>
      <c r="KB29" s="122"/>
      <c r="KC29" s="122"/>
      <c r="KD29" s="122"/>
      <c r="KE29" s="122"/>
      <c r="KF29" s="122"/>
      <c r="KG29" s="122"/>
      <c r="KH29" s="122"/>
      <c r="KI29" s="122"/>
      <c r="KJ29" s="122"/>
      <c r="KK29" s="122"/>
      <c r="KL29" s="122"/>
      <c r="KM29" s="122"/>
      <c r="KN29" s="122"/>
      <c r="KO29" s="122"/>
      <c r="KP29" s="122"/>
      <c r="KQ29" s="122"/>
      <c r="KR29" s="122"/>
      <c r="KS29" s="122"/>
      <c r="KT29" s="122"/>
      <c r="KU29" s="122"/>
      <c r="KV29" s="122"/>
      <c r="KW29" s="122"/>
      <c r="KX29" s="122"/>
      <c r="KY29" s="122"/>
      <c r="KZ29" s="122"/>
      <c r="LA29" s="122"/>
      <c r="LB29" s="122"/>
      <c r="LC29" s="122"/>
      <c r="LD29" s="122"/>
      <c r="LE29" s="122"/>
      <c r="LF29" s="122"/>
      <c r="LG29" s="122"/>
      <c r="LH29" s="122"/>
      <c r="LI29" s="122"/>
      <c r="LJ29" s="122"/>
      <c r="LK29" s="122"/>
      <c r="LL29" s="122"/>
      <c r="LM29" s="122"/>
      <c r="LN29" s="122"/>
      <c r="LO29" s="122"/>
      <c r="LP29" s="122"/>
      <c r="LQ29" s="122"/>
      <c r="LR29" s="122"/>
      <c r="LS29" s="122"/>
      <c r="LT29" s="122"/>
      <c r="LU29" s="122"/>
      <c r="LV29" s="122"/>
      <c r="LW29" s="122"/>
      <c r="LX29" s="122"/>
      <c r="LY29" s="122"/>
      <c r="LZ29" s="122"/>
      <c r="MA29" s="122"/>
      <c r="MB29" s="122"/>
      <c r="MC29" s="122"/>
      <c r="MD29" s="122"/>
      <c r="ME29" s="122"/>
      <c r="MF29" s="122"/>
      <c r="MG29" s="122"/>
      <c r="MH29" s="122"/>
      <c r="MI29" s="122"/>
      <c r="MJ29" s="122"/>
      <c r="MK29" s="122"/>
      <c r="ML29" s="122"/>
      <c r="MM29" s="122"/>
      <c r="MN29" s="122"/>
      <c r="MO29" s="122"/>
      <c r="MP29" s="122"/>
      <c r="MQ29" s="122"/>
      <c r="MR29" s="122"/>
      <c r="MS29" s="122"/>
      <c r="MT29" s="122"/>
      <c r="MU29" s="122"/>
      <c r="MV29" s="122"/>
      <c r="MW29" s="122"/>
      <c r="MX29" s="122"/>
      <c r="MY29" s="122"/>
      <c r="MZ29" s="122"/>
      <c r="NA29" s="122"/>
      <c r="NB29" s="122"/>
      <c r="NC29" s="122"/>
      <c r="ND29" s="122"/>
      <c r="NE29" s="122"/>
      <c r="NF29" s="122"/>
      <c r="NG29" s="122"/>
      <c r="NH29" s="122"/>
      <c r="NI29" s="122"/>
      <c r="NJ29" s="122"/>
      <c r="NK29" s="122"/>
      <c r="NL29" s="122"/>
      <c r="NM29" s="122"/>
      <c r="NN29" s="122"/>
      <c r="NO29" s="122"/>
      <c r="NP29" s="122"/>
      <c r="NQ29" s="122"/>
      <c r="NR29" s="122"/>
      <c r="NS29" s="122"/>
      <c r="NT29" s="122"/>
      <c r="NU29" s="122"/>
      <c r="NV29" s="122"/>
      <c r="NW29" s="122"/>
      <c r="NX29" s="122"/>
      <c r="NY29" s="122"/>
      <c r="NZ29" s="122"/>
      <c r="OA29" s="122"/>
      <c r="OB29" s="122"/>
      <c r="OC29" s="122"/>
      <c r="OD29" s="122"/>
      <c r="OE29" s="122"/>
      <c r="OF29" s="122"/>
      <c r="OG29" s="122"/>
      <c r="OH29" s="122"/>
      <c r="OI29" s="122"/>
      <c r="OJ29" s="122"/>
      <c r="OK29" s="122"/>
      <c r="OL29" s="122"/>
      <c r="OM29" s="122"/>
      <c r="ON29" s="122"/>
      <c r="OO29" s="122"/>
      <c r="OP29" s="122"/>
      <c r="OQ29" s="122"/>
      <c r="OR29" s="122"/>
      <c r="OS29" s="122"/>
      <c r="OT29" s="122"/>
      <c r="OU29" s="122"/>
      <c r="OV29" s="122"/>
      <c r="OW29" s="122"/>
      <c r="OX29" s="122"/>
      <c r="OY29" s="122"/>
      <c r="OZ29" s="122"/>
      <c r="PA29" s="122"/>
      <c r="PB29" s="122"/>
      <c r="PC29" s="122"/>
      <c r="PD29" s="122"/>
      <c r="PE29" s="122"/>
      <c r="PF29" s="122"/>
      <c r="PG29" s="122"/>
      <c r="PH29" s="122"/>
      <c r="PI29" s="122"/>
      <c r="PJ29" s="122"/>
      <c r="PK29" s="122"/>
      <c r="PL29" s="122"/>
      <c r="PM29" s="122"/>
      <c r="PN29" s="122"/>
      <c r="PO29" s="122"/>
      <c r="PP29" s="122"/>
      <c r="PQ29" s="122"/>
      <c r="PR29" s="122"/>
      <c r="PS29" s="122"/>
      <c r="PT29" s="122"/>
      <c r="PU29" s="122"/>
      <c r="PV29" s="122"/>
      <c r="PW29" s="122"/>
      <c r="PX29" s="122"/>
      <c r="PY29" s="122"/>
      <c r="PZ29" s="122"/>
      <c r="QA29" s="122"/>
      <c r="QB29" s="122"/>
      <c r="QC29" s="122"/>
      <c r="QD29" s="122"/>
      <c r="QE29" s="122"/>
      <c r="QF29" s="122"/>
      <c r="QG29" s="122"/>
      <c r="QH29" s="122"/>
      <c r="QI29" s="122"/>
      <c r="QJ29" s="122"/>
      <c r="QK29" s="122"/>
      <c r="QL29" s="122"/>
      <c r="QM29" s="122"/>
      <c r="QN29" s="122"/>
      <c r="QO29" s="122"/>
      <c r="QP29" s="122"/>
      <c r="QQ29" s="122"/>
      <c r="QR29" s="122"/>
      <c r="QS29" s="122"/>
      <c r="QT29" s="122"/>
      <c r="QU29" s="122"/>
      <c r="QV29" s="122"/>
      <c r="QW29" s="122"/>
      <c r="QX29" s="122"/>
      <c r="QY29" s="122"/>
      <c r="QZ29" s="122"/>
      <c r="RA29" s="122"/>
      <c r="RB29" s="122"/>
      <c r="RC29" s="122"/>
      <c r="RD29" s="122"/>
      <c r="RE29" s="122"/>
      <c r="RF29" s="122"/>
      <c r="RG29" s="122"/>
      <c r="RH29" s="122"/>
      <c r="RI29" s="122"/>
      <c r="RJ29" s="122"/>
      <c r="RK29" s="122"/>
      <c r="RL29" s="122"/>
      <c r="RM29" s="122"/>
      <c r="RN29" s="122"/>
      <c r="RO29" s="122"/>
      <c r="RP29" s="122"/>
      <c r="RQ29" s="122"/>
      <c r="RR29" s="122"/>
      <c r="RS29" s="122"/>
      <c r="RT29" s="122"/>
      <c r="RU29" s="122"/>
      <c r="RV29" s="122"/>
      <c r="RW29" s="122"/>
      <c r="RX29" s="122"/>
      <c r="RY29" s="122"/>
      <c r="RZ29" s="122"/>
      <c r="SA29" s="122"/>
      <c r="SB29" s="122"/>
      <c r="SC29" s="122"/>
      <c r="SD29" s="122"/>
      <c r="SE29" s="122"/>
      <c r="SF29" s="122"/>
      <c r="SG29" s="122"/>
      <c r="SH29" s="122"/>
      <c r="SI29" s="122"/>
      <c r="SJ29" s="122"/>
      <c r="SK29" s="122"/>
      <c r="SL29" s="122"/>
      <c r="SM29" s="122"/>
      <c r="SN29" s="122"/>
      <c r="SO29" s="122"/>
      <c r="SP29" s="122"/>
      <c r="SQ29" s="122"/>
      <c r="SR29" s="122"/>
      <c r="SS29" s="122"/>
      <c r="ST29" s="122"/>
      <c r="SU29" s="122"/>
      <c r="SV29" s="122"/>
      <c r="SW29" s="122"/>
      <c r="SX29" s="122"/>
      <c r="SY29" s="122"/>
      <c r="SZ29" s="122"/>
      <c r="TA29" s="122"/>
      <c r="TB29" s="122"/>
      <c r="TC29" s="122"/>
      <c r="TD29" s="122"/>
      <c r="TE29" s="122"/>
      <c r="TF29" s="122"/>
      <c r="TG29" s="122"/>
      <c r="TH29" s="122"/>
      <c r="TI29" s="122"/>
      <c r="TJ29" s="122"/>
      <c r="TK29" s="122"/>
      <c r="TL29" s="122"/>
      <c r="TM29" s="122"/>
      <c r="TN29" s="122"/>
      <c r="TO29" s="122"/>
      <c r="TP29" s="122"/>
      <c r="TQ29" s="122"/>
      <c r="TR29" s="122"/>
      <c r="TS29" s="122"/>
      <c r="TT29" s="122"/>
      <c r="TU29" s="122"/>
      <c r="TV29" s="122"/>
      <c r="TW29" s="122"/>
      <c r="TX29" s="122"/>
      <c r="TY29" s="122"/>
      <c r="TZ29" s="122"/>
      <c r="UA29" s="122"/>
      <c r="UB29" s="122"/>
      <c r="UC29" s="122"/>
      <c r="UD29" s="122"/>
      <c r="UE29" s="122"/>
      <c r="UF29" s="122"/>
      <c r="UG29" s="122"/>
      <c r="UH29" s="122"/>
      <c r="UI29" s="122"/>
      <c r="UJ29" s="122"/>
      <c r="UK29" s="122"/>
      <c r="UL29" s="122"/>
      <c r="UM29" s="122"/>
      <c r="UN29" s="122"/>
      <c r="UO29" s="122"/>
      <c r="UP29" s="122"/>
      <c r="UQ29" s="122"/>
      <c r="UR29" s="122"/>
      <c r="US29" s="122"/>
      <c r="UT29" s="122"/>
      <c r="UU29" s="122"/>
      <c r="UV29" s="122"/>
      <c r="UW29" s="122"/>
      <c r="UX29" s="122"/>
      <c r="UY29" s="122"/>
      <c r="UZ29" s="122"/>
      <c r="VA29" s="122"/>
      <c r="VB29" s="122"/>
      <c r="VC29" s="122"/>
      <c r="VD29" s="122"/>
      <c r="VE29" s="122"/>
      <c r="VF29" s="122"/>
      <c r="VG29" s="122"/>
      <c r="VH29" s="122"/>
      <c r="VI29" s="122"/>
      <c r="VJ29" s="122"/>
      <c r="VK29" s="122"/>
      <c r="VL29" s="122"/>
      <c r="VM29" s="122"/>
      <c r="VN29" s="122"/>
      <c r="VO29" s="122"/>
      <c r="VP29" s="122"/>
      <c r="VQ29" s="122"/>
      <c r="VR29" s="122"/>
      <c r="VS29" s="122"/>
      <c r="VT29" s="122"/>
      <c r="VU29" s="122"/>
      <c r="VV29" s="122"/>
      <c r="VW29" s="122"/>
      <c r="VX29" s="122"/>
      <c r="VY29" s="122"/>
      <c r="VZ29" s="122"/>
      <c r="WA29" s="122"/>
      <c r="WB29" s="122"/>
      <c r="WC29" s="122"/>
      <c r="WD29" s="122"/>
      <c r="WE29" s="122"/>
      <c r="WF29" s="122"/>
      <c r="WG29" s="122"/>
      <c r="WH29" s="122"/>
      <c r="WI29" s="122"/>
      <c r="WJ29" s="122"/>
      <c r="WK29" s="122"/>
      <c r="WL29" s="122"/>
      <c r="WM29" s="122"/>
      <c r="WN29" s="122"/>
      <c r="WO29" s="122"/>
      <c r="WP29" s="122"/>
      <c r="WQ29" s="122"/>
      <c r="WR29" s="122"/>
      <c r="WS29" s="122"/>
      <c r="WT29" s="122"/>
      <c r="WU29" s="122"/>
      <c r="WV29" s="122"/>
      <c r="WW29" s="122"/>
      <c r="WX29" s="122"/>
      <c r="WY29" s="122"/>
      <c r="WZ29" s="122"/>
      <c r="XA29" s="122"/>
      <c r="XB29" s="122"/>
      <c r="XC29" s="122"/>
      <c r="XD29" s="122"/>
      <c r="XE29" s="122"/>
      <c r="XF29" s="122"/>
      <c r="XG29" s="122"/>
      <c r="XH29" s="122"/>
      <c r="XI29" s="122"/>
      <c r="XJ29" s="122"/>
      <c r="XK29" s="122"/>
      <c r="XL29" s="122"/>
      <c r="XM29" s="122"/>
      <c r="XN29" s="122"/>
      <c r="XO29" s="122"/>
      <c r="XP29" s="122"/>
      <c r="XQ29" s="122"/>
      <c r="XR29" s="122"/>
      <c r="XS29" s="122"/>
      <c r="XT29" s="122"/>
      <c r="XU29" s="122"/>
      <c r="XV29" s="122"/>
      <c r="XW29" s="122"/>
      <c r="XX29" s="122"/>
      <c r="XY29" s="122"/>
      <c r="XZ29" s="122"/>
      <c r="YA29" s="122"/>
      <c r="YB29" s="122"/>
      <c r="YC29" s="122"/>
      <c r="YD29" s="122"/>
      <c r="YE29" s="122"/>
      <c r="YF29" s="122"/>
      <c r="YG29" s="122"/>
      <c r="YH29" s="122"/>
      <c r="YI29" s="122"/>
      <c r="YJ29" s="122"/>
      <c r="YK29" s="122"/>
      <c r="YL29" s="122"/>
      <c r="YM29" s="122"/>
      <c r="YN29" s="122"/>
      <c r="YO29" s="122"/>
      <c r="YP29" s="122"/>
      <c r="YQ29" s="122"/>
      <c r="YR29" s="122"/>
      <c r="YS29" s="122"/>
      <c r="YT29" s="122"/>
      <c r="YU29" s="122"/>
      <c r="YV29" s="122"/>
      <c r="YW29" s="122"/>
      <c r="YX29" s="122"/>
      <c r="YY29" s="122"/>
      <c r="YZ29" s="122"/>
      <c r="ZA29" s="122"/>
      <c r="ZB29" s="122"/>
      <c r="ZC29" s="122"/>
      <c r="ZD29" s="122"/>
      <c r="ZE29" s="122"/>
      <c r="ZF29" s="122"/>
      <c r="ZG29" s="122"/>
      <c r="ZH29" s="122"/>
      <c r="ZI29" s="122"/>
      <c r="ZJ29" s="122"/>
      <c r="ZK29" s="122"/>
      <c r="ZL29" s="122"/>
      <c r="ZM29" s="122"/>
      <c r="ZN29" s="122"/>
      <c r="ZO29" s="122"/>
      <c r="ZP29" s="122"/>
      <c r="ZQ29" s="122"/>
      <c r="ZR29" s="122"/>
      <c r="ZS29" s="122"/>
      <c r="ZT29" s="122"/>
      <c r="ZU29" s="122"/>
      <c r="ZV29" s="122"/>
      <c r="ZW29" s="122"/>
      <c r="ZX29" s="122"/>
      <c r="ZY29" s="122"/>
      <c r="ZZ29" s="122"/>
      <c r="AAA29" s="122"/>
      <c r="AAB29" s="122"/>
      <c r="AAC29" s="122"/>
      <c r="AAD29" s="122"/>
      <c r="AAE29" s="122"/>
      <c r="AAF29" s="122"/>
      <c r="AAG29" s="122"/>
      <c r="AAH29" s="122"/>
      <c r="AAI29" s="122"/>
      <c r="AAJ29" s="122"/>
      <c r="AAK29" s="122"/>
      <c r="AAL29" s="122"/>
      <c r="AAM29" s="122"/>
      <c r="AAN29" s="122"/>
      <c r="AAO29" s="122"/>
      <c r="AAP29" s="122"/>
      <c r="AAQ29" s="122"/>
      <c r="AAR29" s="122"/>
      <c r="AAS29" s="122"/>
      <c r="AAT29" s="122"/>
      <c r="AAU29" s="122"/>
      <c r="AAV29" s="122"/>
      <c r="AAW29" s="122"/>
      <c r="AAX29" s="122"/>
      <c r="AAY29" s="122"/>
      <c r="AAZ29" s="122"/>
      <c r="ABA29" s="122"/>
      <c r="ABB29" s="122"/>
      <c r="ABC29" s="122"/>
      <c r="ABD29" s="122"/>
      <c r="ABE29" s="122"/>
      <c r="ABF29" s="122"/>
      <c r="ABG29" s="122"/>
      <c r="ABH29" s="122"/>
      <c r="ABI29" s="122"/>
      <c r="ABJ29" s="122"/>
      <c r="ABK29" s="122"/>
      <c r="ABL29" s="122"/>
      <c r="ABM29" s="122"/>
      <c r="ABN29" s="122"/>
      <c r="ABO29" s="122"/>
      <c r="ABP29" s="122"/>
      <c r="ABQ29" s="122"/>
      <c r="ABR29" s="122"/>
      <c r="ABS29" s="122"/>
      <c r="ABT29" s="122"/>
      <c r="ABU29" s="122"/>
      <c r="ABV29" s="122"/>
      <c r="ABW29" s="122"/>
      <c r="ABX29" s="122"/>
      <c r="ABY29" s="122"/>
      <c r="ABZ29" s="122"/>
      <c r="ACA29" s="122"/>
      <c r="ACB29" s="122"/>
      <c r="ACC29" s="122"/>
      <c r="ACD29" s="122"/>
      <c r="ACE29" s="122"/>
      <c r="ACF29" s="122"/>
      <c r="ACG29" s="122"/>
      <c r="ACH29" s="122"/>
      <c r="ACI29" s="122"/>
      <c r="ACJ29" s="122"/>
      <c r="ACK29" s="122"/>
      <c r="ACL29" s="122"/>
      <c r="ACM29" s="122"/>
      <c r="ACN29" s="122"/>
      <c r="ACO29" s="122"/>
      <c r="ACP29" s="122"/>
      <c r="ACQ29" s="122"/>
      <c r="ACR29" s="122"/>
      <c r="ACS29" s="122"/>
      <c r="ACT29" s="122"/>
      <c r="ACU29" s="122"/>
      <c r="ACV29" s="122"/>
      <c r="ACW29" s="122"/>
      <c r="ACX29" s="122"/>
      <c r="ACY29" s="122"/>
      <c r="ACZ29" s="122"/>
      <c r="ADA29" s="122"/>
      <c r="ADB29" s="122"/>
      <c r="ADC29" s="122"/>
      <c r="ADD29" s="122"/>
      <c r="ADE29" s="122"/>
      <c r="ADF29" s="122"/>
      <c r="ADG29" s="122"/>
      <c r="ADH29" s="122"/>
      <c r="ADI29" s="122"/>
      <c r="ADJ29" s="122"/>
      <c r="ADK29" s="122"/>
      <c r="ADL29" s="122"/>
      <c r="ADM29" s="122"/>
      <c r="ADN29" s="122"/>
      <c r="ADO29" s="122"/>
      <c r="ADP29" s="122"/>
      <c r="ADQ29" s="122"/>
      <c r="ADR29" s="122"/>
      <c r="ADS29" s="122"/>
      <c r="ADT29" s="122"/>
      <c r="ADU29" s="122"/>
      <c r="ADV29" s="122"/>
      <c r="ADW29" s="122"/>
      <c r="ADX29" s="122"/>
      <c r="ADY29" s="122"/>
      <c r="ADZ29" s="122"/>
      <c r="AEA29" s="122"/>
      <c r="AEB29" s="122"/>
      <c r="AEC29" s="122"/>
      <c r="AED29" s="122"/>
      <c r="AEE29" s="122"/>
      <c r="AEF29" s="122"/>
      <c r="AEG29" s="122"/>
      <c r="AEH29" s="122"/>
      <c r="AEI29" s="122"/>
      <c r="AEJ29" s="122"/>
      <c r="AEK29" s="122"/>
      <c r="AEL29" s="122"/>
      <c r="AEM29" s="122"/>
      <c r="AEN29" s="122"/>
      <c r="AEO29" s="122"/>
      <c r="AEP29" s="122"/>
      <c r="AEQ29" s="122"/>
      <c r="AER29" s="122"/>
      <c r="AES29" s="122"/>
      <c r="AET29" s="122"/>
      <c r="AEU29" s="122"/>
      <c r="AEV29" s="122"/>
      <c r="AEW29" s="122"/>
      <c r="AEX29" s="122"/>
      <c r="AEY29" s="122"/>
      <c r="AEZ29" s="122"/>
      <c r="AFA29" s="122"/>
      <c r="AFB29" s="122"/>
      <c r="AFC29" s="122"/>
      <c r="AFD29" s="122"/>
      <c r="AFE29" s="122"/>
      <c r="AFF29" s="122"/>
      <c r="AFG29" s="122"/>
      <c r="AFH29" s="122"/>
      <c r="AFI29" s="122"/>
      <c r="AFJ29" s="122"/>
      <c r="AFK29" s="122"/>
      <c r="AFL29" s="122"/>
      <c r="AFM29" s="122"/>
      <c r="AFN29" s="122"/>
      <c r="AFO29" s="122"/>
      <c r="AFP29" s="122"/>
      <c r="AFQ29" s="122"/>
      <c r="AFR29" s="122"/>
      <c r="AFS29" s="122"/>
      <c r="AFT29" s="122"/>
      <c r="AFU29" s="122"/>
      <c r="AFV29" s="122"/>
      <c r="AFW29" s="122"/>
      <c r="AFX29" s="122"/>
      <c r="AFY29" s="122"/>
      <c r="AFZ29" s="122"/>
      <c r="AGA29" s="122"/>
      <c r="AGB29" s="122"/>
      <c r="AGC29" s="122"/>
      <c r="AGD29" s="122"/>
      <c r="AGE29" s="122"/>
      <c r="AGF29" s="122"/>
      <c r="AGG29" s="122"/>
      <c r="AGH29" s="122"/>
      <c r="AGI29" s="122"/>
      <c r="AGJ29" s="122"/>
      <c r="AGK29" s="122"/>
      <c r="AGL29" s="122"/>
      <c r="AGM29" s="122"/>
      <c r="AGN29" s="122"/>
      <c r="AGO29" s="122"/>
      <c r="AGP29" s="122"/>
      <c r="AGQ29" s="122"/>
      <c r="AGR29" s="122"/>
      <c r="AGS29" s="122"/>
      <c r="AGT29" s="122"/>
      <c r="AGU29" s="122"/>
      <c r="AGV29" s="122"/>
      <c r="AGW29" s="122"/>
      <c r="AGX29" s="122"/>
      <c r="AGY29" s="122"/>
      <c r="AGZ29" s="122"/>
      <c r="AHA29" s="122"/>
      <c r="AHB29" s="122"/>
      <c r="AHC29" s="122"/>
      <c r="AHD29" s="122"/>
      <c r="AHE29" s="122"/>
      <c r="AHF29" s="122"/>
      <c r="AHG29" s="122"/>
      <c r="AHH29" s="122"/>
      <c r="AHI29" s="122"/>
      <c r="AHJ29" s="122"/>
      <c r="AHK29" s="122"/>
      <c r="AHL29" s="122"/>
      <c r="AHM29" s="122"/>
      <c r="AHN29" s="122"/>
      <c r="AHO29" s="122"/>
      <c r="AHP29" s="122"/>
      <c r="AHQ29" s="122"/>
      <c r="AHR29" s="122"/>
      <c r="AHS29" s="122"/>
      <c r="AHT29" s="122"/>
      <c r="AHU29" s="122"/>
      <c r="AHV29" s="122"/>
      <c r="AHW29" s="122"/>
      <c r="AHX29" s="122"/>
      <c r="AHY29" s="122"/>
      <c r="AHZ29" s="122"/>
      <c r="AIA29" s="122"/>
      <c r="AIB29" s="122"/>
      <c r="AIC29" s="122"/>
      <c r="AID29" s="122"/>
      <c r="AIE29" s="122"/>
      <c r="AIF29" s="122"/>
      <c r="AIG29" s="122"/>
      <c r="AIH29" s="122"/>
      <c r="AII29" s="122"/>
      <c r="AIJ29" s="122"/>
      <c r="AIK29" s="122"/>
      <c r="AIL29" s="122"/>
      <c r="AIM29" s="122"/>
      <c r="AIN29" s="122"/>
      <c r="AIO29" s="122"/>
      <c r="AIP29" s="122"/>
      <c r="AIQ29" s="122"/>
      <c r="AIR29" s="122"/>
      <c r="AIS29" s="122"/>
      <c r="AIT29" s="122"/>
      <c r="AIU29" s="122"/>
      <c r="AIV29" s="122"/>
      <c r="AIW29" s="122"/>
      <c r="AIX29" s="122"/>
      <c r="AIY29" s="122"/>
      <c r="AIZ29" s="122"/>
      <c r="AJA29" s="122"/>
      <c r="AJB29" s="122"/>
      <c r="AJC29" s="122"/>
      <c r="AJD29" s="122"/>
      <c r="AJE29" s="122"/>
      <c r="AJF29" s="122"/>
      <c r="AJG29" s="122"/>
      <c r="AJH29" s="122"/>
      <c r="AJI29" s="122"/>
      <c r="AJJ29" s="122"/>
      <c r="AJK29" s="122"/>
      <c r="AJL29" s="122"/>
      <c r="AJM29" s="122"/>
      <c r="AJN29" s="122"/>
      <c r="AJO29" s="122"/>
      <c r="AJP29" s="122"/>
      <c r="AJQ29" s="122"/>
      <c r="AJR29" s="122"/>
      <c r="AJS29" s="122"/>
      <c r="AJT29" s="122"/>
      <c r="AJU29" s="122"/>
      <c r="AJV29" s="122"/>
      <c r="AJW29" s="122"/>
      <c r="AJX29" s="122"/>
      <c r="AJY29" s="122"/>
      <c r="AJZ29" s="122"/>
      <c r="AKA29" s="122"/>
      <c r="AKB29" s="122"/>
      <c r="AKC29" s="122"/>
      <c r="AKD29" s="122"/>
      <c r="AKE29" s="122"/>
      <c r="AKF29" s="122"/>
      <c r="AKG29" s="122"/>
      <c r="AKH29" s="122"/>
      <c r="AKI29" s="122"/>
      <c r="AKJ29" s="122"/>
      <c r="AKK29" s="122"/>
      <c r="AKL29" s="122"/>
      <c r="AKM29" s="122"/>
      <c r="AKN29" s="122"/>
      <c r="AKO29" s="122"/>
      <c r="AKP29" s="122"/>
      <c r="AKQ29" s="122"/>
      <c r="AKR29" s="122"/>
      <c r="AKS29" s="122"/>
      <c r="AKT29" s="122"/>
      <c r="AKU29" s="122"/>
      <c r="AKV29" s="122"/>
      <c r="AKW29" s="122"/>
      <c r="AKX29" s="122"/>
      <c r="AKY29" s="122"/>
      <c r="AKZ29" s="122"/>
      <c r="ALA29" s="122"/>
      <c r="ALB29" s="122"/>
      <c r="ALC29" s="122"/>
      <c r="ALD29" s="122"/>
      <c r="ALE29" s="122"/>
      <c r="ALF29" s="122"/>
      <c r="ALG29" s="122"/>
      <c r="ALH29" s="122"/>
      <c r="ALI29" s="122"/>
      <c r="ALJ29" s="122"/>
      <c r="ALK29" s="122"/>
      <c r="ALL29" s="122"/>
      <c r="ALM29" s="122"/>
      <c r="ALN29" s="122"/>
      <c r="ALO29" s="122"/>
      <c r="ALP29" s="122"/>
      <c r="ALQ29" s="122"/>
      <c r="ALR29" s="122"/>
      <c r="ALS29" s="122"/>
      <c r="ALT29" s="122"/>
      <c r="ALU29" s="122"/>
      <c r="ALV29" s="122"/>
      <c r="ALW29" s="122"/>
      <c r="ALX29" s="122"/>
      <c r="ALY29" s="122"/>
      <c r="ALZ29" s="122"/>
      <c r="AMA29" s="122"/>
      <c r="AMB29" s="122"/>
      <c r="AMC29" s="122"/>
      <c r="AMD29" s="122"/>
      <c r="AME29" s="122"/>
      <c r="AMF29" s="122"/>
      <c r="AMG29" s="122"/>
      <c r="AMH29" s="122"/>
      <c r="AMI29" s="122"/>
      <c r="AMJ29" s="122"/>
      <c r="AMK29" s="122"/>
    </row>
    <row r="30" spans="1:1025" s="123" customFormat="1" x14ac:dyDescent="0.3">
      <c r="A30" s="121"/>
      <c r="B30" s="121"/>
      <c r="C30" s="121"/>
      <c r="D30" s="121"/>
      <c r="E30" s="121"/>
      <c r="F30" s="121"/>
      <c r="G30" s="121"/>
      <c r="H30" s="121"/>
      <c r="I30" s="121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  <c r="U30" s="122"/>
      <c r="V30" s="122"/>
      <c r="W30" s="122"/>
      <c r="X30" s="122"/>
      <c r="Y30" s="122"/>
      <c r="Z30" s="122"/>
      <c r="AA30" s="122"/>
      <c r="AB30" s="122"/>
      <c r="AC30" s="122"/>
      <c r="AD30" s="122"/>
      <c r="AE30" s="122"/>
      <c r="AF30" s="122"/>
      <c r="AG30" s="122"/>
      <c r="AH30" s="122"/>
      <c r="AI30" s="122"/>
      <c r="AJ30" s="122"/>
      <c r="AK30" s="122"/>
      <c r="AL30" s="122"/>
      <c r="AM30" s="122"/>
      <c r="AN30" s="122"/>
      <c r="AO30" s="122"/>
      <c r="AP30" s="122"/>
      <c r="AQ30" s="122"/>
      <c r="AR30" s="122"/>
      <c r="AS30" s="122"/>
      <c r="AT30" s="122"/>
      <c r="AU30" s="122"/>
      <c r="AV30" s="122"/>
      <c r="AW30" s="122"/>
      <c r="AX30" s="122"/>
      <c r="AY30" s="122"/>
      <c r="AZ30" s="122"/>
      <c r="BA30" s="122"/>
      <c r="BB30" s="122"/>
      <c r="BC30" s="122"/>
      <c r="BD30" s="122"/>
      <c r="BE30" s="122"/>
      <c r="BF30" s="122"/>
      <c r="BG30" s="122"/>
      <c r="BH30" s="122"/>
      <c r="BI30" s="122"/>
      <c r="BJ30" s="122"/>
      <c r="BK30" s="122"/>
      <c r="BL30" s="122"/>
      <c r="BM30" s="122"/>
      <c r="BN30" s="122"/>
      <c r="BO30" s="122"/>
      <c r="BP30" s="122"/>
      <c r="BQ30" s="122"/>
      <c r="BR30" s="122"/>
      <c r="BS30" s="122"/>
      <c r="BT30" s="122"/>
      <c r="BU30" s="122"/>
      <c r="BV30" s="122"/>
      <c r="BW30" s="122"/>
      <c r="BX30" s="122"/>
      <c r="BY30" s="122"/>
      <c r="BZ30" s="122"/>
      <c r="CA30" s="122"/>
      <c r="CB30" s="122"/>
      <c r="CC30" s="122"/>
      <c r="CD30" s="122"/>
      <c r="CE30" s="122"/>
      <c r="CF30" s="122"/>
      <c r="CG30" s="122"/>
      <c r="CH30" s="122"/>
      <c r="CI30" s="122"/>
      <c r="CJ30" s="122"/>
      <c r="CK30" s="122"/>
      <c r="CL30" s="122"/>
      <c r="CM30" s="122"/>
      <c r="CN30" s="122"/>
      <c r="CO30" s="122"/>
      <c r="CP30" s="122"/>
      <c r="CQ30" s="122"/>
      <c r="CR30" s="122"/>
      <c r="CS30" s="122"/>
      <c r="CT30" s="122"/>
      <c r="CU30" s="122"/>
      <c r="CV30" s="122"/>
      <c r="CW30" s="122"/>
      <c r="CX30" s="122"/>
      <c r="CY30" s="122"/>
      <c r="CZ30" s="122"/>
      <c r="DA30" s="122"/>
      <c r="DB30" s="122"/>
      <c r="DC30" s="122"/>
      <c r="DD30" s="122"/>
      <c r="DE30" s="122"/>
      <c r="DF30" s="122"/>
      <c r="DG30" s="122"/>
      <c r="DH30" s="122"/>
      <c r="DI30" s="122"/>
      <c r="DJ30" s="122"/>
      <c r="DK30" s="122"/>
      <c r="DL30" s="122"/>
      <c r="DM30" s="122"/>
      <c r="DN30" s="122"/>
      <c r="DO30" s="122"/>
      <c r="DP30" s="122"/>
      <c r="DQ30" s="122"/>
      <c r="DR30" s="122"/>
      <c r="DS30" s="122"/>
      <c r="DT30" s="122"/>
      <c r="DU30" s="122"/>
      <c r="DV30" s="122"/>
      <c r="DW30" s="122"/>
      <c r="DX30" s="122"/>
      <c r="DY30" s="122"/>
      <c r="DZ30" s="122"/>
      <c r="EA30" s="122"/>
      <c r="EB30" s="122"/>
      <c r="EC30" s="122"/>
      <c r="ED30" s="122"/>
      <c r="EE30" s="122"/>
      <c r="EF30" s="122"/>
      <c r="EG30" s="122"/>
      <c r="EH30" s="122"/>
      <c r="EI30" s="122"/>
      <c r="EJ30" s="122"/>
      <c r="EK30" s="122"/>
      <c r="EL30" s="122"/>
      <c r="EM30" s="122"/>
      <c r="EN30" s="122"/>
      <c r="EO30" s="122"/>
      <c r="EP30" s="122"/>
      <c r="EQ30" s="122"/>
      <c r="ER30" s="122"/>
      <c r="ES30" s="122"/>
      <c r="ET30" s="122"/>
      <c r="EU30" s="122"/>
      <c r="EV30" s="122"/>
      <c r="EW30" s="122"/>
      <c r="EX30" s="122"/>
      <c r="EY30" s="122"/>
      <c r="EZ30" s="122"/>
      <c r="FA30" s="122"/>
      <c r="FB30" s="122"/>
      <c r="FC30" s="122"/>
      <c r="FD30" s="122"/>
      <c r="FE30" s="122"/>
      <c r="FF30" s="122"/>
      <c r="FG30" s="122"/>
      <c r="FH30" s="122"/>
      <c r="FI30" s="122"/>
      <c r="FJ30" s="122"/>
      <c r="FK30" s="122"/>
      <c r="FL30" s="122"/>
      <c r="FM30" s="122"/>
      <c r="FN30" s="122"/>
      <c r="FO30" s="122"/>
      <c r="FP30" s="122"/>
      <c r="FQ30" s="122"/>
      <c r="FR30" s="122"/>
      <c r="FS30" s="122"/>
      <c r="FT30" s="122"/>
      <c r="FU30" s="122"/>
      <c r="FV30" s="122"/>
      <c r="FW30" s="122"/>
      <c r="FX30" s="122"/>
      <c r="FY30" s="122"/>
      <c r="FZ30" s="122"/>
      <c r="GA30" s="122"/>
      <c r="GB30" s="122"/>
      <c r="GC30" s="122"/>
      <c r="GD30" s="122"/>
      <c r="GE30" s="122"/>
      <c r="GF30" s="122"/>
      <c r="GG30" s="122"/>
      <c r="GH30" s="122"/>
      <c r="GI30" s="122"/>
      <c r="GJ30" s="122"/>
      <c r="GK30" s="122"/>
      <c r="GL30" s="122"/>
      <c r="GM30" s="122"/>
      <c r="GN30" s="122"/>
      <c r="GO30" s="122"/>
      <c r="GP30" s="122"/>
      <c r="GQ30" s="122"/>
      <c r="GR30" s="122"/>
      <c r="GS30" s="122"/>
      <c r="GT30" s="122"/>
      <c r="GU30" s="122"/>
      <c r="GV30" s="122"/>
      <c r="GW30" s="122"/>
      <c r="GX30" s="122"/>
      <c r="GY30" s="122"/>
      <c r="GZ30" s="122"/>
      <c r="HA30" s="122"/>
      <c r="HB30" s="122"/>
      <c r="HC30" s="122"/>
      <c r="HD30" s="122"/>
      <c r="HE30" s="122"/>
      <c r="HF30" s="122"/>
      <c r="HG30" s="122"/>
      <c r="HH30" s="122"/>
      <c r="HI30" s="122"/>
      <c r="HJ30" s="122"/>
      <c r="HK30" s="122"/>
      <c r="HL30" s="122"/>
      <c r="HM30" s="122"/>
      <c r="HN30" s="122"/>
      <c r="HO30" s="122"/>
      <c r="HP30" s="122"/>
      <c r="HQ30" s="122"/>
      <c r="HR30" s="122"/>
      <c r="HS30" s="122"/>
      <c r="HT30" s="122"/>
      <c r="HU30" s="122"/>
      <c r="HV30" s="122"/>
      <c r="HW30" s="122"/>
      <c r="HX30" s="122"/>
      <c r="HY30" s="122"/>
      <c r="HZ30" s="122"/>
      <c r="IA30" s="122"/>
      <c r="IB30" s="122"/>
      <c r="IC30" s="122"/>
      <c r="ID30" s="122"/>
      <c r="IE30" s="122"/>
      <c r="IF30" s="122"/>
      <c r="IG30" s="122"/>
      <c r="IH30" s="122"/>
      <c r="II30" s="122"/>
      <c r="IJ30" s="122"/>
      <c r="IK30" s="122"/>
      <c r="IL30" s="122"/>
      <c r="IM30" s="122"/>
      <c r="IN30" s="122"/>
      <c r="IO30" s="122"/>
      <c r="IP30" s="122"/>
      <c r="IQ30" s="122"/>
      <c r="IR30" s="122"/>
      <c r="IS30" s="122"/>
      <c r="IT30" s="122"/>
      <c r="IU30" s="122"/>
      <c r="IV30" s="122"/>
      <c r="IW30" s="122"/>
      <c r="IX30" s="122"/>
      <c r="IY30" s="122"/>
      <c r="IZ30" s="122"/>
      <c r="JA30" s="122"/>
      <c r="JB30" s="122"/>
      <c r="JC30" s="122"/>
      <c r="JD30" s="122"/>
      <c r="JE30" s="122"/>
      <c r="JF30" s="122"/>
      <c r="JG30" s="122"/>
      <c r="JH30" s="122"/>
      <c r="JI30" s="122"/>
      <c r="JJ30" s="122"/>
      <c r="JK30" s="122"/>
      <c r="JL30" s="122"/>
      <c r="JM30" s="122"/>
      <c r="JN30" s="122"/>
      <c r="JO30" s="122"/>
      <c r="JP30" s="122"/>
      <c r="JQ30" s="122"/>
      <c r="JR30" s="122"/>
      <c r="JS30" s="122"/>
      <c r="JT30" s="122"/>
      <c r="JU30" s="122"/>
      <c r="JV30" s="122"/>
      <c r="JW30" s="122"/>
      <c r="JX30" s="122"/>
      <c r="JY30" s="122"/>
      <c r="JZ30" s="122"/>
      <c r="KA30" s="122"/>
      <c r="KB30" s="122"/>
      <c r="KC30" s="122"/>
      <c r="KD30" s="122"/>
      <c r="KE30" s="122"/>
      <c r="KF30" s="122"/>
      <c r="KG30" s="122"/>
      <c r="KH30" s="122"/>
      <c r="KI30" s="122"/>
      <c r="KJ30" s="122"/>
      <c r="KK30" s="122"/>
      <c r="KL30" s="122"/>
      <c r="KM30" s="122"/>
      <c r="KN30" s="122"/>
      <c r="KO30" s="122"/>
      <c r="KP30" s="122"/>
      <c r="KQ30" s="122"/>
      <c r="KR30" s="122"/>
      <c r="KS30" s="122"/>
      <c r="KT30" s="122"/>
      <c r="KU30" s="122"/>
      <c r="KV30" s="122"/>
      <c r="KW30" s="122"/>
      <c r="KX30" s="122"/>
      <c r="KY30" s="122"/>
      <c r="KZ30" s="122"/>
      <c r="LA30" s="122"/>
      <c r="LB30" s="122"/>
      <c r="LC30" s="122"/>
      <c r="LD30" s="122"/>
      <c r="LE30" s="122"/>
      <c r="LF30" s="122"/>
      <c r="LG30" s="122"/>
      <c r="LH30" s="122"/>
      <c r="LI30" s="122"/>
      <c r="LJ30" s="122"/>
      <c r="LK30" s="122"/>
      <c r="LL30" s="122"/>
      <c r="LM30" s="122"/>
      <c r="LN30" s="122"/>
      <c r="LO30" s="122"/>
      <c r="LP30" s="122"/>
      <c r="LQ30" s="122"/>
      <c r="LR30" s="122"/>
      <c r="LS30" s="122"/>
      <c r="LT30" s="122"/>
      <c r="LU30" s="122"/>
      <c r="LV30" s="122"/>
      <c r="LW30" s="122"/>
      <c r="LX30" s="122"/>
      <c r="LY30" s="122"/>
      <c r="LZ30" s="122"/>
      <c r="MA30" s="122"/>
      <c r="MB30" s="122"/>
      <c r="MC30" s="122"/>
      <c r="MD30" s="122"/>
      <c r="ME30" s="122"/>
      <c r="MF30" s="122"/>
      <c r="MG30" s="122"/>
      <c r="MH30" s="122"/>
      <c r="MI30" s="122"/>
      <c r="MJ30" s="122"/>
      <c r="MK30" s="122"/>
      <c r="ML30" s="122"/>
      <c r="MM30" s="122"/>
      <c r="MN30" s="122"/>
      <c r="MO30" s="122"/>
      <c r="MP30" s="122"/>
      <c r="MQ30" s="122"/>
      <c r="MR30" s="122"/>
      <c r="MS30" s="122"/>
      <c r="MT30" s="122"/>
      <c r="MU30" s="122"/>
      <c r="MV30" s="122"/>
      <c r="MW30" s="122"/>
      <c r="MX30" s="122"/>
      <c r="MY30" s="122"/>
      <c r="MZ30" s="122"/>
      <c r="NA30" s="122"/>
      <c r="NB30" s="122"/>
      <c r="NC30" s="122"/>
      <c r="ND30" s="122"/>
      <c r="NE30" s="122"/>
      <c r="NF30" s="122"/>
      <c r="NG30" s="122"/>
      <c r="NH30" s="122"/>
      <c r="NI30" s="122"/>
      <c r="NJ30" s="122"/>
      <c r="NK30" s="122"/>
      <c r="NL30" s="122"/>
      <c r="NM30" s="122"/>
      <c r="NN30" s="122"/>
      <c r="NO30" s="122"/>
      <c r="NP30" s="122"/>
      <c r="NQ30" s="122"/>
      <c r="NR30" s="122"/>
      <c r="NS30" s="122"/>
      <c r="NT30" s="122"/>
      <c r="NU30" s="122"/>
      <c r="NV30" s="122"/>
      <c r="NW30" s="122"/>
      <c r="NX30" s="122"/>
      <c r="NY30" s="122"/>
      <c r="NZ30" s="122"/>
      <c r="OA30" s="122"/>
      <c r="OB30" s="122"/>
      <c r="OC30" s="122"/>
      <c r="OD30" s="122"/>
      <c r="OE30" s="122"/>
      <c r="OF30" s="122"/>
      <c r="OG30" s="122"/>
      <c r="OH30" s="122"/>
      <c r="OI30" s="122"/>
      <c r="OJ30" s="122"/>
      <c r="OK30" s="122"/>
      <c r="OL30" s="122"/>
      <c r="OM30" s="122"/>
      <c r="ON30" s="122"/>
      <c r="OO30" s="122"/>
      <c r="OP30" s="122"/>
      <c r="OQ30" s="122"/>
      <c r="OR30" s="122"/>
      <c r="OS30" s="122"/>
      <c r="OT30" s="122"/>
      <c r="OU30" s="122"/>
      <c r="OV30" s="122"/>
      <c r="OW30" s="122"/>
      <c r="OX30" s="122"/>
      <c r="OY30" s="122"/>
      <c r="OZ30" s="122"/>
      <c r="PA30" s="122"/>
      <c r="PB30" s="122"/>
      <c r="PC30" s="122"/>
      <c r="PD30" s="122"/>
      <c r="PE30" s="122"/>
      <c r="PF30" s="122"/>
      <c r="PG30" s="122"/>
      <c r="PH30" s="122"/>
      <c r="PI30" s="122"/>
      <c r="PJ30" s="122"/>
      <c r="PK30" s="122"/>
      <c r="PL30" s="122"/>
      <c r="PM30" s="122"/>
      <c r="PN30" s="122"/>
      <c r="PO30" s="122"/>
      <c r="PP30" s="122"/>
      <c r="PQ30" s="122"/>
      <c r="PR30" s="122"/>
      <c r="PS30" s="122"/>
      <c r="PT30" s="122"/>
      <c r="PU30" s="122"/>
      <c r="PV30" s="122"/>
      <c r="PW30" s="122"/>
      <c r="PX30" s="122"/>
      <c r="PY30" s="122"/>
      <c r="PZ30" s="122"/>
      <c r="QA30" s="122"/>
      <c r="QB30" s="122"/>
      <c r="QC30" s="122"/>
      <c r="QD30" s="122"/>
      <c r="QE30" s="122"/>
      <c r="QF30" s="122"/>
      <c r="QG30" s="122"/>
      <c r="QH30" s="122"/>
      <c r="QI30" s="122"/>
      <c r="QJ30" s="122"/>
      <c r="QK30" s="122"/>
      <c r="QL30" s="122"/>
      <c r="QM30" s="122"/>
      <c r="QN30" s="122"/>
      <c r="QO30" s="122"/>
      <c r="QP30" s="122"/>
      <c r="QQ30" s="122"/>
      <c r="QR30" s="122"/>
      <c r="QS30" s="122"/>
      <c r="QT30" s="122"/>
      <c r="QU30" s="122"/>
      <c r="QV30" s="122"/>
      <c r="QW30" s="122"/>
      <c r="QX30" s="122"/>
      <c r="QY30" s="122"/>
      <c r="QZ30" s="122"/>
      <c r="RA30" s="122"/>
      <c r="RB30" s="122"/>
      <c r="RC30" s="122"/>
      <c r="RD30" s="122"/>
      <c r="RE30" s="122"/>
      <c r="RF30" s="122"/>
      <c r="RG30" s="122"/>
      <c r="RH30" s="122"/>
      <c r="RI30" s="122"/>
      <c r="RJ30" s="122"/>
      <c r="RK30" s="122"/>
      <c r="RL30" s="122"/>
      <c r="RM30" s="122"/>
      <c r="RN30" s="122"/>
      <c r="RO30" s="122"/>
      <c r="RP30" s="122"/>
      <c r="RQ30" s="122"/>
      <c r="RR30" s="122"/>
      <c r="RS30" s="122"/>
      <c r="RT30" s="122"/>
      <c r="RU30" s="122"/>
      <c r="RV30" s="122"/>
      <c r="RW30" s="122"/>
      <c r="RX30" s="122"/>
      <c r="RY30" s="122"/>
      <c r="RZ30" s="122"/>
      <c r="SA30" s="122"/>
      <c r="SB30" s="122"/>
      <c r="SC30" s="122"/>
      <c r="SD30" s="122"/>
      <c r="SE30" s="122"/>
      <c r="SF30" s="122"/>
      <c r="SG30" s="122"/>
      <c r="SH30" s="122"/>
      <c r="SI30" s="122"/>
      <c r="SJ30" s="122"/>
      <c r="SK30" s="122"/>
      <c r="SL30" s="122"/>
      <c r="SM30" s="122"/>
      <c r="SN30" s="122"/>
      <c r="SO30" s="122"/>
      <c r="SP30" s="122"/>
      <c r="SQ30" s="122"/>
      <c r="SR30" s="122"/>
      <c r="SS30" s="122"/>
      <c r="ST30" s="122"/>
      <c r="SU30" s="122"/>
      <c r="SV30" s="122"/>
      <c r="SW30" s="122"/>
      <c r="SX30" s="122"/>
      <c r="SY30" s="122"/>
      <c r="SZ30" s="122"/>
      <c r="TA30" s="122"/>
      <c r="TB30" s="122"/>
      <c r="TC30" s="122"/>
      <c r="TD30" s="122"/>
      <c r="TE30" s="122"/>
      <c r="TF30" s="122"/>
      <c r="TG30" s="122"/>
      <c r="TH30" s="122"/>
      <c r="TI30" s="122"/>
      <c r="TJ30" s="122"/>
      <c r="TK30" s="122"/>
      <c r="TL30" s="122"/>
      <c r="TM30" s="122"/>
      <c r="TN30" s="122"/>
      <c r="TO30" s="122"/>
      <c r="TP30" s="122"/>
      <c r="TQ30" s="122"/>
      <c r="TR30" s="122"/>
      <c r="TS30" s="122"/>
      <c r="TT30" s="122"/>
      <c r="TU30" s="122"/>
      <c r="TV30" s="122"/>
      <c r="TW30" s="122"/>
      <c r="TX30" s="122"/>
      <c r="TY30" s="122"/>
      <c r="TZ30" s="122"/>
      <c r="UA30" s="122"/>
      <c r="UB30" s="122"/>
      <c r="UC30" s="122"/>
      <c r="UD30" s="122"/>
      <c r="UE30" s="122"/>
      <c r="UF30" s="122"/>
      <c r="UG30" s="122"/>
      <c r="UH30" s="122"/>
      <c r="UI30" s="122"/>
      <c r="UJ30" s="122"/>
      <c r="UK30" s="122"/>
      <c r="UL30" s="122"/>
      <c r="UM30" s="122"/>
      <c r="UN30" s="122"/>
      <c r="UO30" s="122"/>
      <c r="UP30" s="122"/>
      <c r="UQ30" s="122"/>
      <c r="UR30" s="122"/>
      <c r="US30" s="122"/>
      <c r="UT30" s="122"/>
      <c r="UU30" s="122"/>
      <c r="UV30" s="122"/>
      <c r="UW30" s="122"/>
      <c r="UX30" s="122"/>
      <c r="UY30" s="122"/>
      <c r="UZ30" s="122"/>
      <c r="VA30" s="122"/>
      <c r="VB30" s="122"/>
      <c r="VC30" s="122"/>
      <c r="VD30" s="122"/>
      <c r="VE30" s="122"/>
      <c r="VF30" s="122"/>
      <c r="VG30" s="122"/>
      <c r="VH30" s="122"/>
      <c r="VI30" s="122"/>
      <c r="VJ30" s="122"/>
      <c r="VK30" s="122"/>
      <c r="VL30" s="122"/>
      <c r="VM30" s="122"/>
      <c r="VN30" s="122"/>
      <c r="VO30" s="122"/>
      <c r="VP30" s="122"/>
      <c r="VQ30" s="122"/>
      <c r="VR30" s="122"/>
      <c r="VS30" s="122"/>
      <c r="VT30" s="122"/>
      <c r="VU30" s="122"/>
      <c r="VV30" s="122"/>
      <c r="VW30" s="122"/>
      <c r="VX30" s="122"/>
      <c r="VY30" s="122"/>
      <c r="VZ30" s="122"/>
      <c r="WA30" s="122"/>
      <c r="WB30" s="122"/>
      <c r="WC30" s="122"/>
      <c r="WD30" s="122"/>
      <c r="WE30" s="122"/>
      <c r="WF30" s="122"/>
      <c r="WG30" s="122"/>
      <c r="WH30" s="122"/>
      <c r="WI30" s="122"/>
      <c r="WJ30" s="122"/>
      <c r="WK30" s="122"/>
      <c r="WL30" s="122"/>
      <c r="WM30" s="122"/>
      <c r="WN30" s="122"/>
      <c r="WO30" s="122"/>
      <c r="WP30" s="122"/>
      <c r="WQ30" s="122"/>
      <c r="WR30" s="122"/>
      <c r="WS30" s="122"/>
      <c r="WT30" s="122"/>
      <c r="WU30" s="122"/>
      <c r="WV30" s="122"/>
      <c r="WW30" s="122"/>
      <c r="WX30" s="122"/>
      <c r="WY30" s="122"/>
      <c r="WZ30" s="122"/>
      <c r="XA30" s="122"/>
      <c r="XB30" s="122"/>
      <c r="XC30" s="122"/>
      <c r="XD30" s="122"/>
      <c r="XE30" s="122"/>
      <c r="XF30" s="122"/>
      <c r="XG30" s="122"/>
      <c r="XH30" s="122"/>
      <c r="XI30" s="122"/>
      <c r="XJ30" s="122"/>
      <c r="XK30" s="122"/>
      <c r="XL30" s="122"/>
      <c r="XM30" s="122"/>
      <c r="XN30" s="122"/>
      <c r="XO30" s="122"/>
      <c r="XP30" s="122"/>
      <c r="XQ30" s="122"/>
      <c r="XR30" s="122"/>
      <c r="XS30" s="122"/>
      <c r="XT30" s="122"/>
      <c r="XU30" s="122"/>
      <c r="XV30" s="122"/>
      <c r="XW30" s="122"/>
      <c r="XX30" s="122"/>
      <c r="XY30" s="122"/>
      <c r="XZ30" s="122"/>
      <c r="YA30" s="122"/>
      <c r="YB30" s="122"/>
      <c r="YC30" s="122"/>
      <c r="YD30" s="122"/>
      <c r="YE30" s="122"/>
      <c r="YF30" s="122"/>
      <c r="YG30" s="122"/>
      <c r="YH30" s="122"/>
      <c r="YI30" s="122"/>
      <c r="YJ30" s="122"/>
      <c r="YK30" s="122"/>
      <c r="YL30" s="122"/>
      <c r="YM30" s="122"/>
      <c r="YN30" s="122"/>
      <c r="YO30" s="122"/>
      <c r="YP30" s="122"/>
      <c r="YQ30" s="122"/>
      <c r="YR30" s="122"/>
      <c r="YS30" s="122"/>
      <c r="YT30" s="122"/>
      <c r="YU30" s="122"/>
      <c r="YV30" s="122"/>
      <c r="YW30" s="122"/>
      <c r="YX30" s="122"/>
      <c r="YY30" s="122"/>
      <c r="YZ30" s="122"/>
      <c r="ZA30" s="122"/>
      <c r="ZB30" s="122"/>
      <c r="ZC30" s="122"/>
      <c r="ZD30" s="122"/>
      <c r="ZE30" s="122"/>
      <c r="ZF30" s="122"/>
      <c r="ZG30" s="122"/>
      <c r="ZH30" s="122"/>
      <c r="ZI30" s="122"/>
      <c r="ZJ30" s="122"/>
      <c r="ZK30" s="122"/>
      <c r="ZL30" s="122"/>
      <c r="ZM30" s="122"/>
      <c r="ZN30" s="122"/>
      <c r="ZO30" s="122"/>
      <c r="ZP30" s="122"/>
      <c r="ZQ30" s="122"/>
      <c r="ZR30" s="122"/>
      <c r="ZS30" s="122"/>
      <c r="ZT30" s="122"/>
      <c r="ZU30" s="122"/>
      <c r="ZV30" s="122"/>
      <c r="ZW30" s="122"/>
      <c r="ZX30" s="122"/>
      <c r="ZY30" s="122"/>
      <c r="ZZ30" s="122"/>
      <c r="AAA30" s="122"/>
      <c r="AAB30" s="122"/>
      <c r="AAC30" s="122"/>
      <c r="AAD30" s="122"/>
      <c r="AAE30" s="122"/>
      <c r="AAF30" s="122"/>
      <c r="AAG30" s="122"/>
      <c r="AAH30" s="122"/>
      <c r="AAI30" s="122"/>
      <c r="AAJ30" s="122"/>
      <c r="AAK30" s="122"/>
      <c r="AAL30" s="122"/>
      <c r="AAM30" s="122"/>
      <c r="AAN30" s="122"/>
      <c r="AAO30" s="122"/>
      <c r="AAP30" s="122"/>
      <c r="AAQ30" s="122"/>
      <c r="AAR30" s="122"/>
      <c r="AAS30" s="122"/>
      <c r="AAT30" s="122"/>
      <c r="AAU30" s="122"/>
      <c r="AAV30" s="122"/>
      <c r="AAW30" s="122"/>
      <c r="AAX30" s="122"/>
      <c r="AAY30" s="122"/>
      <c r="AAZ30" s="122"/>
      <c r="ABA30" s="122"/>
      <c r="ABB30" s="122"/>
      <c r="ABC30" s="122"/>
      <c r="ABD30" s="122"/>
      <c r="ABE30" s="122"/>
      <c r="ABF30" s="122"/>
      <c r="ABG30" s="122"/>
      <c r="ABH30" s="122"/>
      <c r="ABI30" s="122"/>
      <c r="ABJ30" s="122"/>
      <c r="ABK30" s="122"/>
      <c r="ABL30" s="122"/>
      <c r="ABM30" s="122"/>
      <c r="ABN30" s="122"/>
      <c r="ABO30" s="122"/>
      <c r="ABP30" s="122"/>
      <c r="ABQ30" s="122"/>
      <c r="ABR30" s="122"/>
      <c r="ABS30" s="122"/>
      <c r="ABT30" s="122"/>
      <c r="ABU30" s="122"/>
      <c r="ABV30" s="122"/>
      <c r="ABW30" s="122"/>
      <c r="ABX30" s="122"/>
      <c r="ABY30" s="122"/>
      <c r="ABZ30" s="122"/>
      <c r="ACA30" s="122"/>
      <c r="ACB30" s="122"/>
      <c r="ACC30" s="122"/>
      <c r="ACD30" s="122"/>
      <c r="ACE30" s="122"/>
      <c r="ACF30" s="122"/>
      <c r="ACG30" s="122"/>
      <c r="ACH30" s="122"/>
      <c r="ACI30" s="122"/>
      <c r="ACJ30" s="122"/>
      <c r="ACK30" s="122"/>
      <c r="ACL30" s="122"/>
      <c r="ACM30" s="122"/>
      <c r="ACN30" s="122"/>
      <c r="ACO30" s="122"/>
      <c r="ACP30" s="122"/>
      <c r="ACQ30" s="122"/>
      <c r="ACR30" s="122"/>
      <c r="ACS30" s="122"/>
      <c r="ACT30" s="122"/>
      <c r="ACU30" s="122"/>
      <c r="ACV30" s="122"/>
      <c r="ACW30" s="122"/>
      <c r="ACX30" s="122"/>
      <c r="ACY30" s="122"/>
      <c r="ACZ30" s="122"/>
      <c r="ADA30" s="122"/>
      <c r="ADB30" s="122"/>
      <c r="ADC30" s="122"/>
      <c r="ADD30" s="122"/>
      <c r="ADE30" s="122"/>
      <c r="ADF30" s="122"/>
      <c r="ADG30" s="122"/>
      <c r="ADH30" s="122"/>
      <c r="ADI30" s="122"/>
      <c r="ADJ30" s="122"/>
      <c r="ADK30" s="122"/>
      <c r="ADL30" s="122"/>
      <c r="ADM30" s="122"/>
      <c r="ADN30" s="122"/>
      <c r="ADO30" s="122"/>
      <c r="ADP30" s="122"/>
      <c r="ADQ30" s="122"/>
      <c r="ADR30" s="122"/>
      <c r="ADS30" s="122"/>
      <c r="ADT30" s="122"/>
      <c r="ADU30" s="122"/>
      <c r="ADV30" s="122"/>
      <c r="ADW30" s="122"/>
      <c r="ADX30" s="122"/>
      <c r="ADY30" s="122"/>
      <c r="ADZ30" s="122"/>
      <c r="AEA30" s="122"/>
      <c r="AEB30" s="122"/>
      <c r="AEC30" s="122"/>
      <c r="AED30" s="122"/>
      <c r="AEE30" s="122"/>
      <c r="AEF30" s="122"/>
      <c r="AEG30" s="122"/>
      <c r="AEH30" s="122"/>
      <c r="AEI30" s="122"/>
      <c r="AEJ30" s="122"/>
      <c r="AEK30" s="122"/>
      <c r="AEL30" s="122"/>
      <c r="AEM30" s="122"/>
      <c r="AEN30" s="122"/>
      <c r="AEO30" s="122"/>
      <c r="AEP30" s="122"/>
      <c r="AEQ30" s="122"/>
      <c r="AER30" s="122"/>
      <c r="AES30" s="122"/>
      <c r="AET30" s="122"/>
      <c r="AEU30" s="122"/>
      <c r="AEV30" s="122"/>
      <c r="AEW30" s="122"/>
      <c r="AEX30" s="122"/>
      <c r="AEY30" s="122"/>
      <c r="AEZ30" s="122"/>
      <c r="AFA30" s="122"/>
      <c r="AFB30" s="122"/>
      <c r="AFC30" s="122"/>
      <c r="AFD30" s="122"/>
      <c r="AFE30" s="122"/>
      <c r="AFF30" s="122"/>
      <c r="AFG30" s="122"/>
      <c r="AFH30" s="122"/>
      <c r="AFI30" s="122"/>
      <c r="AFJ30" s="122"/>
      <c r="AFK30" s="122"/>
      <c r="AFL30" s="122"/>
      <c r="AFM30" s="122"/>
      <c r="AFN30" s="122"/>
      <c r="AFO30" s="122"/>
      <c r="AFP30" s="122"/>
      <c r="AFQ30" s="122"/>
      <c r="AFR30" s="122"/>
      <c r="AFS30" s="122"/>
      <c r="AFT30" s="122"/>
      <c r="AFU30" s="122"/>
      <c r="AFV30" s="122"/>
      <c r="AFW30" s="122"/>
      <c r="AFX30" s="122"/>
      <c r="AFY30" s="122"/>
      <c r="AFZ30" s="122"/>
      <c r="AGA30" s="122"/>
      <c r="AGB30" s="122"/>
      <c r="AGC30" s="122"/>
      <c r="AGD30" s="122"/>
      <c r="AGE30" s="122"/>
      <c r="AGF30" s="122"/>
      <c r="AGG30" s="122"/>
      <c r="AGH30" s="122"/>
      <c r="AGI30" s="122"/>
      <c r="AGJ30" s="122"/>
      <c r="AGK30" s="122"/>
      <c r="AGL30" s="122"/>
      <c r="AGM30" s="122"/>
      <c r="AGN30" s="122"/>
      <c r="AGO30" s="122"/>
      <c r="AGP30" s="122"/>
      <c r="AGQ30" s="122"/>
      <c r="AGR30" s="122"/>
      <c r="AGS30" s="122"/>
      <c r="AGT30" s="122"/>
      <c r="AGU30" s="122"/>
      <c r="AGV30" s="122"/>
      <c r="AGW30" s="122"/>
      <c r="AGX30" s="122"/>
      <c r="AGY30" s="122"/>
      <c r="AGZ30" s="122"/>
      <c r="AHA30" s="122"/>
      <c r="AHB30" s="122"/>
      <c r="AHC30" s="122"/>
      <c r="AHD30" s="122"/>
      <c r="AHE30" s="122"/>
      <c r="AHF30" s="122"/>
      <c r="AHG30" s="122"/>
      <c r="AHH30" s="122"/>
      <c r="AHI30" s="122"/>
      <c r="AHJ30" s="122"/>
      <c r="AHK30" s="122"/>
      <c r="AHL30" s="122"/>
      <c r="AHM30" s="122"/>
      <c r="AHN30" s="122"/>
      <c r="AHO30" s="122"/>
      <c r="AHP30" s="122"/>
      <c r="AHQ30" s="122"/>
      <c r="AHR30" s="122"/>
      <c r="AHS30" s="122"/>
      <c r="AHT30" s="122"/>
      <c r="AHU30" s="122"/>
      <c r="AHV30" s="122"/>
      <c r="AHW30" s="122"/>
      <c r="AHX30" s="122"/>
      <c r="AHY30" s="122"/>
      <c r="AHZ30" s="122"/>
      <c r="AIA30" s="122"/>
      <c r="AIB30" s="122"/>
      <c r="AIC30" s="122"/>
      <c r="AID30" s="122"/>
      <c r="AIE30" s="122"/>
      <c r="AIF30" s="122"/>
      <c r="AIG30" s="122"/>
      <c r="AIH30" s="122"/>
      <c r="AII30" s="122"/>
      <c r="AIJ30" s="122"/>
      <c r="AIK30" s="122"/>
      <c r="AIL30" s="122"/>
      <c r="AIM30" s="122"/>
      <c r="AIN30" s="122"/>
      <c r="AIO30" s="122"/>
      <c r="AIP30" s="122"/>
      <c r="AIQ30" s="122"/>
      <c r="AIR30" s="122"/>
      <c r="AIS30" s="122"/>
      <c r="AIT30" s="122"/>
      <c r="AIU30" s="122"/>
      <c r="AIV30" s="122"/>
      <c r="AIW30" s="122"/>
      <c r="AIX30" s="122"/>
      <c r="AIY30" s="122"/>
      <c r="AIZ30" s="122"/>
      <c r="AJA30" s="122"/>
      <c r="AJB30" s="122"/>
      <c r="AJC30" s="122"/>
      <c r="AJD30" s="122"/>
      <c r="AJE30" s="122"/>
      <c r="AJF30" s="122"/>
      <c r="AJG30" s="122"/>
      <c r="AJH30" s="122"/>
      <c r="AJI30" s="122"/>
      <c r="AJJ30" s="122"/>
      <c r="AJK30" s="122"/>
      <c r="AJL30" s="122"/>
      <c r="AJM30" s="122"/>
      <c r="AJN30" s="122"/>
      <c r="AJO30" s="122"/>
      <c r="AJP30" s="122"/>
      <c r="AJQ30" s="122"/>
      <c r="AJR30" s="122"/>
      <c r="AJS30" s="122"/>
      <c r="AJT30" s="122"/>
      <c r="AJU30" s="122"/>
      <c r="AJV30" s="122"/>
      <c r="AJW30" s="122"/>
      <c r="AJX30" s="122"/>
      <c r="AJY30" s="122"/>
      <c r="AJZ30" s="122"/>
      <c r="AKA30" s="122"/>
      <c r="AKB30" s="122"/>
      <c r="AKC30" s="122"/>
      <c r="AKD30" s="122"/>
      <c r="AKE30" s="122"/>
      <c r="AKF30" s="122"/>
      <c r="AKG30" s="122"/>
      <c r="AKH30" s="122"/>
      <c r="AKI30" s="122"/>
      <c r="AKJ30" s="122"/>
      <c r="AKK30" s="122"/>
      <c r="AKL30" s="122"/>
      <c r="AKM30" s="122"/>
      <c r="AKN30" s="122"/>
      <c r="AKO30" s="122"/>
      <c r="AKP30" s="122"/>
      <c r="AKQ30" s="122"/>
      <c r="AKR30" s="122"/>
      <c r="AKS30" s="122"/>
      <c r="AKT30" s="122"/>
      <c r="AKU30" s="122"/>
      <c r="AKV30" s="122"/>
      <c r="AKW30" s="122"/>
      <c r="AKX30" s="122"/>
      <c r="AKY30" s="122"/>
      <c r="AKZ30" s="122"/>
      <c r="ALA30" s="122"/>
      <c r="ALB30" s="122"/>
      <c r="ALC30" s="122"/>
      <c r="ALD30" s="122"/>
      <c r="ALE30" s="122"/>
      <c r="ALF30" s="122"/>
      <c r="ALG30" s="122"/>
      <c r="ALH30" s="122"/>
      <c r="ALI30" s="122"/>
      <c r="ALJ30" s="122"/>
      <c r="ALK30" s="122"/>
      <c r="ALL30" s="122"/>
      <c r="ALM30" s="122"/>
      <c r="ALN30" s="122"/>
      <c r="ALO30" s="122"/>
      <c r="ALP30" s="122"/>
      <c r="ALQ30" s="122"/>
      <c r="ALR30" s="122"/>
      <c r="ALS30" s="122"/>
      <c r="ALT30" s="122"/>
      <c r="ALU30" s="122"/>
      <c r="ALV30" s="122"/>
      <c r="ALW30" s="122"/>
      <c r="ALX30" s="122"/>
      <c r="ALY30" s="122"/>
      <c r="ALZ30" s="122"/>
      <c r="AMA30" s="122"/>
      <c r="AMB30" s="122"/>
      <c r="AMC30" s="122"/>
      <c r="AMD30" s="122"/>
      <c r="AME30" s="122"/>
      <c r="AMF30" s="122"/>
      <c r="AMG30" s="122"/>
      <c r="AMH30" s="122"/>
      <c r="AMI30" s="122"/>
      <c r="AMJ30" s="122"/>
      <c r="AMK30" s="122"/>
    </row>
    <row r="31" spans="1:1025" s="123" customFormat="1" x14ac:dyDescent="0.3">
      <c r="A31" s="121"/>
      <c r="B31" s="121"/>
      <c r="C31" s="121"/>
      <c r="D31" s="121"/>
      <c r="E31" s="121"/>
      <c r="F31" s="121"/>
      <c r="G31" s="121"/>
      <c r="H31" s="121"/>
      <c r="I31" s="121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  <c r="AF31" s="122"/>
      <c r="AG31" s="122"/>
      <c r="AH31" s="122"/>
      <c r="AI31" s="122"/>
      <c r="AJ31" s="122"/>
      <c r="AK31" s="122"/>
      <c r="AL31" s="122"/>
      <c r="AM31" s="122"/>
      <c r="AN31" s="122"/>
      <c r="AO31" s="122"/>
      <c r="AP31" s="122"/>
      <c r="AQ31" s="122"/>
      <c r="AR31" s="122"/>
      <c r="AS31" s="122"/>
      <c r="AT31" s="122"/>
      <c r="AU31" s="122"/>
      <c r="AV31" s="122"/>
      <c r="AW31" s="122"/>
      <c r="AX31" s="122"/>
      <c r="AY31" s="122"/>
      <c r="AZ31" s="122"/>
      <c r="BA31" s="122"/>
      <c r="BB31" s="122"/>
      <c r="BC31" s="122"/>
      <c r="BD31" s="122"/>
      <c r="BE31" s="122"/>
      <c r="BF31" s="122"/>
      <c r="BG31" s="122"/>
      <c r="BH31" s="122"/>
      <c r="BI31" s="122"/>
      <c r="BJ31" s="122"/>
      <c r="BK31" s="122"/>
      <c r="BL31" s="122"/>
      <c r="BM31" s="122"/>
      <c r="BN31" s="122"/>
      <c r="BO31" s="122"/>
      <c r="BP31" s="122"/>
      <c r="BQ31" s="122"/>
      <c r="BR31" s="122"/>
      <c r="BS31" s="122"/>
      <c r="BT31" s="122"/>
      <c r="BU31" s="122"/>
      <c r="BV31" s="122"/>
      <c r="BW31" s="122"/>
      <c r="BX31" s="122"/>
      <c r="BY31" s="122"/>
      <c r="BZ31" s="122"/>
      <c r="CA31" s="122"/>
      <c r="CB31" s="122"/>
      <c r="CC31" s="122"/>
      <c r="CD31" s="122"/>
      <c r="CE31" s="122"/>
      <c r="CF31" s="122"/>
      <c r="CG31" s="122"/>
      <c r="CH31" s="122"/>
      <c r="CI31" s="122"/>
      <c r="CJ31" s="122"/>
      <c r="CK31" s="122"/>
      <c r="CL31" s="122"/>
      <c r="CM31" s="122"/>
      <c r="CN31" s="122"/>
      <c r="CO31" s="122"/>
      <c r="CP31" s="122"/>
      <c r="CQ31" s="122"/>
      <c r="CR31" s="122"/>
      <c r="CS31" s="122"/>
      <c r="CT31" s="122"/>
      <c r="CU31" s="122"/>
      <c r="CV31" s="122"/>
      <c r="CW31" s="122"/>
      <c r="CX31" s="122"/>
      <c r="CY31" s="122"/>
      <c r="CZ31" s="122"/>
      <c r="DA31" s="122"/>
      <c r="DB31" s="122"/>
      <c r="DC31" s="122"/>
      <c r="DD31" s="122"/>
      <c r="DE31" s="122"/>
      <c r="DF31" s="122"/>
      <c r="DG31" s="122"/>
      <c r="DH31" s="122"/>
      <c r="DI31" s="122"/>
      <c r="DJ31" s="122"/>
      <c r="DK31" s="122"/>
      <c r="DL31" s="122"/>
      <c r="DM31" s="122"/>
      <c r="DN31" s="122"/>
      <c r="DO31" s="122"/>
      <c r="DP31" s="122"/>
      <c r="DQ31" s="122"/>
      <c r="DR31" s="122"/>
      <c r="DS31" s="122"/>
      <c r="DT31" s="122"/>
      <c r="DU31" s="122"/>
      <c r="DV31" s="122"/>
      <c r="DW31" s="122"/>
      <c r="DX31" s="122"/>
      <c r="DY31" s="122"/>
      <c r="DZ31" s="122"/>
      <c r="EA31" s="122"/>
      <c r="EB31" s="122"/>
      <c r="EC31" s="122"/>
      <c r="ED31" s="122"/>
      <c r="EE31" s="122"/>
      <c r="EF31" s="122"/>
      <c r="EG31" s="122"/>
      <c r="EH31" s="122"/>
      <c r="EI31" s="122"/>
      <c r="EJ31" s="122"/>
      <c r="EK31" s="122"/>
      <c r="EL31" s="122"/>
      <c r="EM31" s="122"/>
      <c r="EN31" s="122"/>
      <c r="EO31" s="122"/>
      <c r="EP31" s="122"/>
      <c r="EQ31" s="122"/>
      <c r="ER31" s="122"/>
      <c r="ES31" s="122"/>
      <c r="ET31" s="122"/>
      <c r="EU31" s="122"/>
      <c r="EV31" s="122"/>
      <c r="EW31" s="122"/>
      <c r="EX31" s="122"/>
      <c r="EY31" s="122"/>
      <c r="EZ31" s="122"/>
      <c r="FA31" s="122"/>
      <c r="FB31" s="122"/>
      <c r="FC31" s="122"/>
      <c r="FD31" s="122"/>
      <c r="FE31" s="122"/>
      <c r="FF31" s="122"/>
      <c r="FG31" s="122"/>
      <c r="FH31" s="122"/>
      <c r="FI31" s="122"/>
      <c r="FJ31" s="122"/>
      <c r="FK31" s="122"/>
      <c r="FL31" s="122"/>
      <c r="FM31" s="122"/>
      <c r="FN31" s="122"/>
      <c r="FO31" s="122"/>
      <c r="FP31" s="122"/>
      <c r="FQ31" s="122"/>
      <c r="FR31" s="122"/>
      <c r="FS31" s="122"/>
      <c r="FT31" s="122"/>
      <c r="FU31" s="122"/>
      <c r="FV31" s="122"/>
      <c r="FW31" s="122"/>
      <c r="FX31" s="122"/>
      <c r="FY31" s="122"/>
      <c r="FZ31" s="122"/>
      <c r="GA31" s="122"/>
      <c r="GB31" s="122"/>
      <c r="GC31" s="122"/>
      <c r="GD31" s="122"/>
      <c r="GE31" s="122"/>
      <c r="GF31" s="122"/>
      <c r="GG31" s="122"/>
      <c r="GH31" s="122"/>
      <c r="GI31" s="122"/>
      <c r="GJ31" s="122"/>
      <c r="GK31" s="122"/>
      <c r="GL31" s="122"/>
      <c r="GM31" s="122"/>
      <c r="GN31" s="122"/>
      <c r="GO31" s="122"/>
      <c r="GP31" s="122"/>
      <c r="GQ31" s="122"/>
      <c r="GR31" s="122"/>
      <c r="GS31" s="122"/>
      <c r="GT31" s="122"/>
      <c r="GU31" s="122"/>
      <c r="GV31" s="122"/>
      <c r="GW31" s="122"/>
      <c r="GX31" s="122"/>
      <c r="GY31" s="122"/>
      <c r="GZ31" s="122"/>
      <c r="HA31" s="122"/>
      <c r="HB31" s="122"/>
      <c r="HC31" s="122"/>
      <c r="HD31" s="122"/>
      <c r="HE31" s="122"/>
      <c r="HF31" s="122"/>
      <c r="HG31" s="122"/>
      <c r="HH31" s="122"/>
      <c r="HI31" s="122"/>
      <c r="HJ31" s="122"/>
      <c r="HK31" s="122"/>
      <c r="HL31" s="122"/>
      <c r="HM31" s="122"/>
      <c r="HN31" s="122"/>
      <c r="HO31" s="122"/>
      <c r="HP31" s="122"/>
      <c r="HQ31" s="122"/>
      <c r="HR31" s="122"/>
      <c r="HS31" s="122"/>
      <c r="HT31" s="122"/>
      <c r="HU31" s="122"/>
      <c r="HV31" s="122"/>
      <c r="HW31" s="122"/>
      <c r="HX31" s="122"/>
      <c r="HY31" s="122"/>
      <c r="HZ31" s="122"/>
      <c r="IA31" s="122"/>
      <c r="IB31" s="122"/>
      <c r="IC31" s="122"/>
      <c r="ID31" s="122"/>
      <c r="IE31" s="122"/>
      <c r="IF31" s="122"/>
      <c r="IG31" s="122"/>
      <c r="IH31" s="122"/>
      <c r="II31" s="122"/>
      <c r="IJ31" s="122"/>
      <c r="IK31" s="122"/>
      <c r="IL31" s="122"/>
      <c r="IM31" s="122"/>
      <c r="IN31" s="122"/>
      <c r="IO31" s="122"/>
      <c r="IP31" s="122"/>
      <c r="IQ31" s="122"/>
      <c r="IR31" s="122"/>
      <c r="IS31" s="122"/>
      <c r="IT31" s="122"/>
      <c r="IU31" s="122"/>
      <c r="IV31" s="122"/>
      <c r="IW31" s="122"/>
      <c r="IX31" s="122"/>
      <c r="IY31" s="122"/>
      <c r="IZ31" s="122"/>
      <c r="JA31" s="122"/>
      <c r="JB31" s="122"/>
      <c r="JC31" s="122"/>
      <c r="JD31" s="122"/>
      <c r="JE31" s="122"/>
      <c r="JF31" s="122"/>
      <c r="JG31" s="122"/>
      <c r="JH31" s="122"/>
      <c r="JI31" s="122"/>
      <c r="JJ31" s="122"/>
      <c r="JK31" s="122"/>
      <c r="JL31" s="122"/>
      <c r="JM31" s="122"/>
      <c r="JN31" s="122"/>
      <c r="JO31" s="122"/>
      <c r="JP31" s="122"/>
      <c r="JQ31" s="122"/>
      <c r="JR31" s="122"/>
      <c r="JS31" s="122"/>
      <c r="JT31" s="122"/>
      <c r="JU31" s="122"/>
      <c r="JV31" s="122"/>
      <c r="JW31" s="122"/>
      <c r="JX31" s="122"/>
      <c r="JY31" s="122"/>
      <c r="JZ31" s="122"/>
      <c r="KA31" s="122"/>
      <c r="KB31" s="122"/>
      <c r="KC31" s="122"/>
      <c r="KD31" s="122"/>
      <c r="KE31" s="122"/>
      <c r="KF31" s="122"/>
      <c r="KG31" s="122"/>
      <c r="KH31" s="122"/>
      <c r="KI31" s="122"/>
      <c r="KJ31" s="122"/>
      <c r="KK31" s="122"/>
      <c r="KL31" s="122"/>
      <c r="KM31" s="122"/>
      <c r="KN31" s="122"/>
      <c r="KO31" s="122"/>
      <c r="KP31" s="122"/>
      <c r="KQ31" s="122"/>
      <c r="KR31" s="122"/>
      <c r="KS31" s="122"/>
      <c r="KT31" s="122"/>
      <c r="KU31" s="122"/>
      <c r="KV31" s="122"/>
      <c r="KW31" s="122"/>
      <c r="KX31" s="122"/>
      <c r="KY31" s="122"/>
      <c r="KZ31" s="122"/>
      <c r="LA31" s="122"/>
      <c r="LB31" s="122"/>
      <c r="LC31" s="122"/>
      <c r="LD31" s="122"/>
      <c r="LE31" s="122"/>
      <c r="LF31" s="122"/>
      <c r="LG31" s="122"/>
      <c r="LH31" s="122"/>
      <c r="LI31" s="122"/>
      <c r="LJ31" s="122"/>
      <c r="LK31" s="122"/>
      <c r="LL31" s="122"/>
      <c r="LM31" s="122"/>
      <c r="LN31" s="122"/>
      <c r="LO31" s="122"/>
      <c r="LP31" s="122"/>
      <c r="LQ31" s="122"/>
      <c r="LR31" s="122"/>
      <c r="LS31" s="122"/>
      <c r="LT31" s="122"/>
      <c r="LU31" s="122"/>
      <c r="LV31" s="122"/>
      <c r="LW31" s="122"/>
      <c r="LX31" s="122"/>
      <c r="LY31" s="122"/>
      <c r="LZ31" s="122"/>
      <c r="MA31" s="122"/>
      <c r="MB31" s="122"/>
      <c r="MC31" s="122"/>
      <c r="MD31" s="122"/>
      <c r="ME31" s="122"/>
      <c r="MF31" s="122"/>
      <c r="MG31" s="122"/>
      <c r="MH31" s="122"/>
      <c r="MI31" s="122"/>
      <c r="MJ31" s="122"/>
      <c r="MK31" s="122"/>
      <c r="ML31" s="122"/>
      <c r="MM31" s="122"/>
      <c r="MN31" s="122"/>
      <c r="MO31" s="122"/>
      <c r="MP31" s="122"/>
      <c r="MQ31" s="122"/>
      <c r="MR31" s="122"/>
      <c r="MS31" s="122"/>
      <c r="MT31" s="122"/>
      <c r="MU31" s="122"/>
      <c r="MV31" s="122"/>
      <c r="MW31" s="122"/>
      <c r="MX31" s="122"/>
      <c r="MY31" s="122"/>
      <c r="MZ31" s="122"/>
      <c r="NA31" s="122"/>
      <c r="NB31" s="122"/>
      <c r="NC31" s="122"/>
      <c r="ND31" s="122"/>
      <c r="NE31" s="122"/>
      <c r="NF31" s="122"/>
      <c r="NG31" s="122"/>
      <c r="NH31" s="122"/>
      <c r="NI31" s="122"/>
      <c r="NJ31" s="122"/>
      <c r="NK31" s="122"/>
      <c r="NL31" s="122"/>
      <c r="NM31" s="122"/>
      <c r="NN31" s="122"/>
      <c r="NO31" s="122"/>
      <c r="NP31" s="122"/>
      <c r="NQ31" s="122"/>
      <c r="NR31" s="122"/>
      <c r="NS31" s="122"/>
      <c r="NT31" s="122"/>
      <c r="NU31" s="122"/>
      <c r="NV31" s="122"/>
      <c r="NW31" s="122"/>
      <c r="NX31" s="122"/>
      <c r="NY31" s="122"/>
      <c r="NZ31" s="122"/>
      <c r="OA31" s="122"/>
      <c r="OB31" s="122"/>
      <c r="OC31" s="122"/>
      <c r="OD31" s="122"/>
      <c r="OE31" s="122"/>
      <c r="OF31" s="122"/>
      <c r="OG31" s="122"/>
      <c r="OH31" s="122"/>
      <c r="OI31" s="122"/>
      <c r="OJ31" s="122"/>
      <c r="OK31" s="122"/>
      <c r="OL31" s="122"/>
      <c r="OM31" s="122"/>
      <c r="ON31" s="122"/>
      <c r="OO31" s="122"/>
      <c r="OP31" s="122"/>
      <c r="OQ31" s="122"/>
      <c r="OR31" s="122"/>
      <c r="OS31" s="122"/>
      <c r="OT31" s="122"/>
      <c r="OU31" s="122"/>
      <c r="OV31" s="122"/>
      <c r="OW31" s="122"/>
      <c r="OX31" s="122"/>
      <c r="OY31" s="122"/>
      <c r="OZ31" s="122"/>
      <c r="PA31" s="122"/>
      <c r="PB31" s="122"/>
      <c r="PC31" s="122"/>
      <c r="PD31" s="122"/>
      <c r="PE31" s="122"/>
      <c r="PF31" s="122"/>
      <c r="PG31" s="122"/>
      <c r="PH31" s="122"/>
      <c r="PI31" s="122"/>
      <c r="PJ31" s="122"/>
      <c r="PK31" s="122"/>
      <c r="PL31" s="122"/>
      <c r="PM31" s="122"/>
      <c r="PN31" s="122"/>
      <c r="PO31" s="122"/>
      <c r="PP31" s="122"/>
      <c r="PQ31" s="122"/>
      <c r="PR31" s="122"/>
      <c r="PS31" s="122"/>
      <c r="PT31" s="122"/>
      <c r="PU31" s="122"/>
      <c r="PV31" s="122"/>
      <c r="PW31" s="122"/>
      <c r="PX31" s="122"/>
      <c r="PY31" s="122"/>
      <c r="PZ31" s="122"/>
      <c r="QA31" s="122"/>
      <c r="QB31" s="122"/>
      <c r="QC31" s="122"/>
      <c r="QD31" s="122"/>
      <c r="QE31" s="122"/>
      <c r="QF31" s="122"/>
      <c r="QG31" s="122"/>
      <c r="QH31" s="122"/>
      <c r="QI31" s="122"/>
      <c r="QJ31" s="122"/>
      <c r="QK31" s="122"/>
      <c r="QL31" s="122"/>
      <c r="QM31" s="122"/>
      <c r="QN31" s="122"/>
      <c r="QO31" s="122"/>
      <c r="QP31" s="122"/>
      <c r="QQ31" s="122"/>
      <c r="QR31" s="122"/>
      <c r="QS31" s="122"/>
      <c r="QT31" s="122"/>
      <c r="QU31" s="122"/>
      <c r="QV31" s="122"/>
      <c r="QW31" s="122"/>
      <c r="QX31" s="122"/>
      <c r="QY31" s="122"/>
      <c r="QZ31" s="122"/>
      <c r="RA31" s="122"/>
      <c r="RB31" s="122"/>
      <c r="RC31" s="122"/>
      <c r="RD31" s="122"/>
      <c r="RE31" s="122"/>
      <c r="RF31" s="122"/>
      <c r="RG31" s="122"/>
      <c r="RH31" s="122"/>
      <c r="RI31" s="122"/>
      <c r="RJ31" s="122"/>
      <c r="RK31" s="122"/>
      <c r="RL31" s="122"/>
      <c r="RM31" s="122"/>
      <c r="RN31" s="122"/>
      <c r="RO31" s="122"/>
      <c r="RP31" s="122"/>
      <c r="RQ31" s="122"/>
      <c r="RR31" s="122"/>
      <c r="RS31" s="122"/>
      <c r="RT31" s="122"/>
      <c r="RU31" s="122"/>
      <c r="RV31" s="122"/>
      <c r="RW31" s="122"/>
      <c r="RX31" s="122"/>
      <c r="RY31" s="122"/>
      <c r="RZ31" s="122"/>
      <c r="SA31" s="122"/>
      <c r="SB31" s="122"/>
      <c r="SC31" s="122"/>
      <c r="SD31" s="122"/>
      <c r="SE31" s="122"/>
      <c r="SF31" s="122"/>
      <c r="SG31" s="122"/>
      <c r="SH31" s="122"/>
      <c r="SI31" s="122"/>
      <c r="SJ31" s="122"/>
      <c r="SK31" s="122"/>
      <c r="SL31" s="122"/>
      <c r="SM31" s="122"/>
      <c r="SN31" s="122"/>
      <c r="SO31" s="122"/>
      <c r="SP31" s="122"/>
      <c r="SQ31" s="122"/>
      <c r="SR31" s="122"/>
      <c r="SS31" s="122"/>
      <c r="ST31" s="122"/>
      <c r="SU31" s="122"/>
      <c r="SV31" s="122"/>
      <c r="SW31" s="122"/>
      <c r="SX31" s="122"/>
      <c r="SY31" s="122"/>
      <c r="SZ31" s="122"/>
      <c r="TA31" s="122"/>
      <c r="TB31" s="122"/>
      <c r="TC31" s="122"/>
      <c r="TD31" s="122"/>
      <c r="TE31" s="122"/>
      <c r="TF31" s="122"/>
      <c r="TG31" s="122"/>
      <c r="TH31" s="122"/>
      <c r="TI31" s="122"/>
      <c r="TJ31" s="122"/>
      <c r="TK31" s="122"/>
      <c r="TL31" s="122"/>
      <c r="TM31" s="122"/>
      <c r="TN31" s="122"/>
      <c r="TO31" s="122"/>
      <c r="TP31" s="122"/>
      <c r="TQ31" s="122"/>
      <c r="TR31" s="122"/>
      <c r="TS31" s="122"/>
      <c r="TT31" s="122"/>
      <c r="TU31" s="122"/>
      <c r="TV31" s="122"/>
      <c r="TW31" s="122"/>
      <c r="TX31" s="122"/>
      <c r="TY31" s="122"/>
      <c r="TZ31" s="122"/>
      <c r="UA31" s="122"/>
      <c r="UB31" s="122"/>
      <c r="UC31" s="122"/>
      <c r="UD31" s="122"/>
      <c r="UE31" s="122"/>
      <c r="UF31" s="122"/>
      <c r="UG31" s="122"/>
      <c r="UH31" s="122"/>
      <c r="UI31" s="122"/>
      <c r="UJ31" s="122"/>
      <c r="UK31" s="122"/>
      <c r="UL31" s="122"/>
      <c r="UM31" s="122"/>
      <c r="UN31" s="122"/>
      <c r="UO31" s="122"/>
      <c r="UP31" s="122"/>
      <c r="UQ31" s="122"/>
      <c r="UR31" s="122"/>
      <c r="US31" s="122"/>
      <c r="UT31" s="122"/>
      <c r="UU31" s="122"/>
      <c r="UV31" s="122"/>
      <c r="UW31" s="122"/>
      <c r="UX31" s="122"/>
      <c r="UY31" s="122"/>
      <c r="UZ31" s="122"/>
      <c r="VA31" s="122"/>
      <c r="VB31" s="122"/>
      <c r="VC31" s="122"/>
      <c r="VD31" s="122"/>
      <c r="VE31" s="122"/>
      <c r="VF31" s="122"/>
      <c r="VG31" s="122"/>
      <c r="VH31" s="122"/>
      <c r="VI31" s="122"/>
      <c r="VJ31" s="122"/>
      <c r="VK31" s="122"/>
      <c r="VL31" s="122"/>
      <c r="VM31" s="122"/>
      <c r="VN31" s="122"/>
      <c r="VO31" s="122"/>
      <c r="VP31" s="122"/>
      <c r="VQ31" s="122"/>
      <c r="VR31" s="122"/>
      <c r="VS31" s="122"/>
      <c r="VT31" s="122"/>
      <c r="VU31" s="122"/>
      <c r="VV31" s="122"/>
      <c r="VW31" s="122"/>
      <c r="VX31" s="122"/>
      <c r="VY31" s="122"/>
      <c r="VZ31" s="122"/>
      <c r="WA31" s="122"/>
      <c r="WB31" s="122"/>
      <c r="WC31" s="122"/>
      <c r="WD31" s="122"/>
      <c r="WE31" s="122"/>
      <c r="WF31" s="122"/>
      <c r="WG31" s="122"/>
      <c r="WH31" s="122"/>
      <c r="WI31" s="122"/>
      <c r="WJ31" s="122"/>
      <c r="WK31" s="122"/>
      <c r="WL31" s="122"/>
      <c r="WM31" s="122"/>
      <c r="WN31" s="122"/>
      <c r="WO31" s="122"/>
      <c r="WP31" s="122"/>
      <c r="WQ31" s="122"/>
      <c r="WR31" s="122"/>
      <c r="WS31" s="122"/>
      <c r="WT31" s="122"/>
      <c r="WU31" s="122"/>
      <c r="WV31" s="122"/>
      <c r="WW31" s="122"/>
      <c r="WX31" s="122"/>
      <c r="WY31" s="122"/>
      <c r="WZ31" s="122"/>
      <c r="XA31" s="122"/>
      <c r="XB31" s="122"/>
      <c r="XC31" s="122"/>
      <c r="XD31" s="122"/>
      <c r="XE31" s="122"/>
      <c r="XF31" s="122"/>
      <c r="XG31" s="122"/>
      <c r="XH31" s="122"/>
      <c r="XI31" s="122"/>
      <c r="XJ31" s="122"/>
      <c r="XK31" s="122"/>
      <c r="XL31" s="122"/>
      <c r="XM31" s="122"/>
      <c r="XN31" s="122"/>
      <c r="XO31" s="122"/>
      <c r="XP31" s="122"/>
      <c r="XQ31" s="122"/>
      <c r="XR31" s="122"/>
      <c r="XS31" s="122"/>
      <c r="XT31" s="122"/>
      <c r="XU31" s="122"/>
      <c r="XV31" s="122"/>
      <c r="XW31" s="122"/>
      <c r="XX31" s="122"/>
      <c r="XY31" s="122"/>
      <c r="XZ31" s="122"/>
      <c r="YA31" s="122"/>
      <c r="YB31" s="122"/>
      <c r="YC31" s="122"/>
      <c r="YD31" s="122"/>
      <c r="YE31" s="122"/>
      <c r="YF31" s="122"/>
      <c r="YG31" s="122"/>
      <c r="YH31" s="122"/>
      <c r="YI31" s="122"/>
      <c r="YJ31" s="122"/>
      <c r="YK31" s="122"/>
      <c r="YL31" s="122"/>
      <c r="YM31" s="122"/>
      <c r="YN31" s="122"/>
      <c r="YO31" s="122"/>
      <c r="YP31" s="122"/>
      <c r="YQ31" s="122"/>
      <c r="YR31" s="122"/>
      <c r="YS31" s="122"/>
      <c r="YT31" s="122"/>
      <c r="YU31" s="122"/>
      <c r="YV31" s="122"/>
      <c r="YW31" s="122"/>
      <c r="YX31" s="122"/>
      <c r="YY31" s="122"/>
      <c r="YZ31" s="122"/>
      <c r="ZA31" s="122"/>
      <c r="ZB31" s="122"/>
      <c r="ZC31" s="122"/>
      <c r="ZD31" s="122"/>
      <c r="ZE31" s="122"/>
      <c r="ZF31" s="122"/>
      <c r="ZG31" s="122"/>
      <c r="ZH31" s="122"/>
      <c r="ZI31" s="122"/>
      <c r="ZJ31" s="122"/>
      <c r="ZK31" s="122"/>
      <c r="ZL31" s="122"/>
      <c r="ZM31" s="122"/>
      <c r="ZN31" s="122"/>
      <c r="ZO31" s="122"/>
      <c r="ZP31" s="122"/>
      <c r="ZQ31" s="122"/>
      <c r="ZR31" s="122"/>
      <c r="ZS31" s="122"/>
      <c r="ZT31" s="122"/>
      <c r="ZU31" s="122"/>
      <c r="ZV31" s="122"/>
      <c r="ZW31" s="122"/>
      <c r="ZX31" s="122"/>
      <c r="ZY31" s="122"/>
      <c r="ZZ31" s="122"/>
      <c r="AAA31" s="122"/>
      <c r="AAB31" s="122"/>
      <c r="AAC31" s="122"/>
      <c r="AAD31" s="122"/>
      <c r="AAE31" s="122"/>
      <c r="AAF31" s="122"/>
      <c r="AAG31" s="122"/>
      <c r="AAH31" s="122"/>
      <c r="AAI31" s="122"/>
      <c r="AAJ31" s="122"/>
      <c r="AAK31" s="122"/>
      <c r="AAL31" s="122"/>
      <c r="AAM31" s="122"/>
      <c r="AAN31" s="122"/>
      <c r="AAO31" s="122"/>
      <c r="AAP31" s="122"/>
      <c r="AAQ31" s="122"/>
      <c r="AAR31" s="122"/>
      <c r="AAS31" s="122"/>
      <c r="AAT31" s="122"/>
      <c r="AAU31" s="122"/>
      <c r="AAV31" s="122"/>
      <c r="AAW31" s="122"/>
      <c r="AAX31" s="122"/>
      <c r="AAY31" s="122"/>
      <c r="AAZ31" s="122"/>
      <c r="ABA31" s="122"/>
      <c r="ABB31" s="122"/>
      <c r="ABC31" s="122"/>
      <c r="ABD31" s="122"/>
      <c r="ABE31" s="122"/>
      <c r="ABF31" s="122"/>
      <c r="ABG31" s="122"/>
      <c r="ABH31" s="122"/>
      <c r="ABI31" s="122"/>
      <c r="ABJ31" s="122"/>
      <c r="ABK31" s="122"/>
      <c r="ABL31" s="122"/>
      <c r="ABM31" s="122"/>
      <c r="ABN31" s="122"/>
      <c r="ABO31" s="122"/>
      <c r="ABP31" s="122"/>
      <c r="ABQ31" s="122"/>
      <c r="ABR31" s="122"/>
      <c r="ABS31" s="122"/>
      <c r="ABT31" s="122"/>
      <c r="ABU31" s="122"/>
      <c r="ABV31" s="122"/>
      <c r="ABW31" s="122"/>
      <c r="ABX31" s="122"/>
      <c r="ABY31" s="122"/>
      <c r="ABZ31" s="122"/>
      <c r="ACA31" s="122"/>
      <c r="ACB31" s="122"/>
      <c r="ACC31" s="122"/>
      <c r="ACD31" s="122"/>
      <c r="ACE31" s="122"/>
      <c r="ACF31" s="122"/>
      <c r="ACG31" s="122"/>
      <c r="ACH31" s="122"/>
      <c r="ACI31" s="122"/>
      <c r="ACJ31" s="122"/>
      <c r="ACK31" s="122"/>
      <c r="ACL31" s="122"/>
      <c r="ACM31" s="122"/>
      <c r="ACN31" s="122"/>
      <c r="ACO31" s="122"/>
      <c r="ACP31" s="122"/>
      <c r="ACQ31" s="122"/>
      <c r="ACR31" s="122"/>
      <c r="ACS31" s="122"/>
      <c r="ACT31" s="122"/>
      <c r="ACU31" s="122"/>
      <c r="ACV31" s="122"/>
      <c r="ACW31" s="122"/>
      <c r="ACX31" s="122"/>
      <c r="ACY31" s="122"/>
      <c r="ACZ31" s="122"/>
      <c r="ADA31" s="122"/>
      <c r="ADB31" s="122"/>
      <c r="ADC31" s="122"/>
      <c r="ADD31" s="122"/>
      <c r="ADE31" s="122"/>
      <c r="ADF31" s="122"/>
      <c r="ADG31" s="122"/>
      <c r="ADH31" s="122"/>
      <c r="ADI31" s="122"/>
      <c r="ADJ31" s="122"/>
      <c r="ADK31" s="122"/>
      <c r="ADL31" s="122"/>
      <c r="ADM31" s="122"/>
      <c r="ADN31" s="122"/>
      <c r="ADO31" s="122"/>
      <c r="ADP31" s="122"/>
      <c r="ADQ31" s="122"/>
      <c r="ADR31" s="122"/>
      <c r="ADS31" s="122"/>
      <c r="ADT31" s="122"/>
      <c r="ADU31" s="122"/>
      <c r="ADV31" s="122"/>
      <c r="ADW31" s="122"/>
      <c r="ADX31" s="122"/>
      <c r="ADY31" s="122"/>
      <c r="ADZ31" s="122"/>
      <c r="AEA31" s="122"/>
      <c r="AEB31" s="122"/>
      <c r="AEC31" s="122"/>
      <c r="AED31" s="122"/>
      <c r="AEE31" s="122"/>
      <c r="AEF31" s="122"/>
      <c r="AEG31" s="122"/>
      <c r="AEH31" s="122"/>
      <c r="AEI31" s="122"/>
      <c r="AEJ31" s="122"/>
      <c r="AEK31" s="122"/>
      <c r="AEL31" s="122"/>
      <c r="AEM31" s="122"/>
      <c r="AEN31" s="122"/>
      <c r="AEO31" s="122"/>
      <c r="AEP31" s="122"/>
      <c r="AEQ31" s="122"/>
      <c r="AER31" s="122"/>
      <c r="AES31" s="122"/>
      <c r="AET31" s="122"/>
      <c r="AEU31" s="122"/>
      <c r="AEV31" s="122"/>
      <c r="AEW31" s="122"/>
      <c r="AEX31" s="122"/>
      <c r="AEY31" s="122"/>
      <c r="AEZ31" s="122"/>
      <c r="AFA31" s="122"/>
      <c r="AFB31" s="122"/>
      <c r="AFC31" s="122"/>
      <c r="AFD31" s="122"/>
      <c r="AFE31" s="122"/>
      <c r="AFF31" s="122"/>
      <c r="AFG31" s="122"/>
      <c r="AFH31" s="122"/>
      <c r="AFI31" s="122"/>
      <c r="AFJ31" s="122"/>
      <c r="AFK31" s="122"/>
      <c r="AFL31" s="122"/>
      <c r="AFM31" s="122"/>
      <c r="AFN31" s="122"/>
      <c r="AFO31" s="122"/>
      <c r="AFP31" s="122"/>
      <c r="AFQ31" s="122"/>
      <c r="AFR31" s="122"/>
      <c r="AFS31" s="122"/>
      <c r="AFT31" s="122"/>
      <c r="AFU31" s="122"/>
      <c r="AFV31" s="122"/>
      <c r="AFW31" s="122"/>
      <c r="AFX31" s="122"/>
      <c r="AFY31" s="122"/>
      <c r="AFZ31" s="122"/>
      <c r="AGA31" s="122"/>
      <c r="AGB31" s="122"/>
      <c r="AGC31" s="122"/>
      <c r="AGD31" s="122"/>
      <c r="AGE31" s="122"/>
      <c r="AGF31" s="122"/>
      <c r="AGG31" s="122"/>
      <c r="AGH31" s="122"/>
      <c r="AGI31" s="122"/>
      <c r="AGJ31" s="122"/>
      <c r="AGK31" s="122"/>
      <c r="AGL31" s="122"/>
      <c r="AGM31" s="122"/>
      <c r="AGN31" s="122"/>
      <c r="AGO31" s="122"/>
      <c r="AGP31" s="122"/>
      <c r="AGQ31" s="122"/>
      <c r="AGR31" s="122"/>
      <c r="AGS31" s="122"/>
      <c r="AGT31" s="122"/>
      <c r="AGU31" s="122"/>
      <c r="AGV31" s="122"/>
      <c r="AGW31" s="122"/>
      <c r="AGX31" s="122"/>
      <c r="AGY31" s="122"/>
      <c r="AGZ31" s="122"/>
      <c r="AHA31" s="122"/>
      <c r="AHB31" s="122"/>
      <c r="AHC31" s="122"/>
      <c r="AHD31" s="122"/>
      <c r="AHE31" s="122"/>
      <c r="AHF31" s="122"/>
      <c r="AHG31" s="122"/>
      <c r="AHH31" s="122"/>
      <c r="AHI31" s="122"/>
      <c r="AHJ31" s="122"/>
      <c r="AHK31" s="122"/>
      <c r="AHL31" s="122"/>
      <c r="AHM31" s="122"/>
      <c r="AHN31" s="122"/>
      <c r="AHO31" s="122"/>
      <c r="AHP31" s="122"/>
      <c r="AHQ31" s="122"/>
      <c r="AHR31" s="122"/>
      <c r="AHS31" s="122"/>
      <c r="AHT31" s="122"/>
      <c r="AHU31" s="122"/>
      <c r="AHV31" s="122"/>
      <c r="AHW31" s="122"/>
      <c r="AHX31" s="122"/>
      <c r="AHY31" s="122"/>
      <c r="AHZ31" s="122"/>
      <c r="AIA31" s="122"/>
      <c r="AIB31" s="122"/>
      <c r="AIC31" s="122"/>
      <c r="AID31" s="122"/>
      <c r="AIE31" s="122"/>
      <c r="AIF31" s="122"/>
      <c r="AIG31" s="122"/>
      <c r="AIH31" s="122"/>
      <c r="AII31" s="122"/>
      <c r="AIJ31" s="122"/>
      <c r="AIK31" s="122"/>
      <c r="AIL31" s="122"/>
      <c r="AIM31" s="122"/>
      <c r="AIN31" s="122"/>
      <c r="AIO31" s="122"/>
      <c r="AIP31" s="122"/>
      <c r="AIQ31" s="122"/>
      <c r="AIR31" s="122"/>
      <c r="AIS31" s="122"/>
      <c r="AIT31" s="122"/>
      <c r="AIU31" s="122"/>
      <c r="AIV31" s="122"/>
      <c r="AIW31" s="122"/>
      <c r="AIX31" s="122"/>
      <c r="AIY31" s="122"/>
      <c r="AIZ31" s="122"/>
      <c r="AJA31" s="122"/>
      <c r="AJB31" s="122"/>
      <c r="AJC31" s="122"/>
      <c r="AJD31" s="122"/>
      <c r="AJE31" s="122"/>
      <c r="AJF31" s="122"/>
      <c r="AJG31" s="122"/>
      <c r="AJH31" s="122"/>
      <c r="AJI31" s="122"/>
      <c r="AJJ31" s="122"/>
      <c r="AJK31" s="122"/>
      <c r="AJL31" s="122"/>
      <c r="AJM31" s="122"/>
      <c r="AJN31" s="122"/>
      <c r="AJO31" s="122"/>
      <c r="AJP31" s="122"/>
      <c r="AJQ31" s="122"/>
      <c r="AJR31" s="122"/>
      <c r="AJS31" s="122"/>
      <c r="AJT31" s="122"/>
      <c r="AJU31" s="122"/>
      <c r="AJV31" s="122"/>
      <c r="AJW31" s="122"/>
      <c r="AJX31" s="122"/>
      <c r="AJY31" s="122"/>
      <c r="AJZ31" s="122"/>
      <c r="AKA31" s="122"/>
      <c r="AKB31" s="122"/>
      <c r="AKC31" s="122"/>
      <c r="AKD31" s="122"/>
      <c r="AKE31" s="122"/>
      <c r="AKF31" s="122"/>
      <c r="AKG31" s="122"/>
      <c r="AKH31" s="122"/>
      <c r="AKI31" s="122"/>
      <c r="AKJ31" s="122"/>
      <c r="AKK31" s="122"/>
      <c r="AKL31" s="122"/>
      <c r="AKM31" s="122"/>
      <c r="AKN31" s="122"/>
      <c r="AKO31" s="122"/>
      <c r="AKP31" s="122"/>
      <c r="AKQ31" s="122"/>
      <c r="AKR31" s="122"/>
      <c r="AKS31" s="122"/>
      <c r="AKT31" s="122"/>
      <c r="AKU31" s="122"/>
      <c r="AKV31" s="122"/>
      <c r="AKW31" s="122"/>
      <c r="AKX31" s="122"/>
      <c r="AKY31" s="122"/>
      <c r="AKZ31" s="122"/>
      <c r="ALA31" s="122"/>
      <c r="ALB31" s="122"/>
      <c r="ALC31" s="122"/>
      <c r="ALD31" s="122"/>
      <c r="ALE31" s="122"/>
      <c r="ALF31" s="122"/>
      <c r="ALG31" s="122"/>
      <c r="ALH31" s="122"/>
      <c r="ALI31" s="122"/>
      <c r="ALJ31" s="122"/>
      <c r="ALK31" s="122"/>
      <c r="ALL31" s="122"/>
      <c r="ALM31" s="122"/>
      <c r="ALN31" s="122"/>
      <c r="ALO31" s="122"/>
      <c r="ALP31" s="122"/>
      <c r="ALQ31" s="122"/>
      <c r="ALR31" s="122"/>
      <c r="ALS31" s="122"/>
      <c r="ALT31" s="122"/>
      <c r="ALU31" s="122"/>
      <c r="ALV31" s="122"/>
      <c r="ALW31" s="122"/>
      <c r="ALX31" s="122"/>
      <c r="ALY31" s="122"/>
      <c r="ALZ31" s="122"/>
      <c r="AMA31" s="122"/>
      <c r="AMB31" s="122"/>
      <c r="AMC31" s="122"/>
      <c r="AMD31" s="122"/>
      <c r="AME31" s="122"/>
      <c r="AMF31" s="122"/>
      <c r="AMG31" s="122"/>
      <c r="AMH31" s="122"/>
      <c r="AMI31" s="122"/>
      <c r="AMJ31" s="122"/>
      <c r="AMK31" s="122"/>
    </row>
  </sheetData>
  <mergeCells count="14">
    <mergeCell ref="B23:H23"/>
    <mergeCell ref="C27:E27"/>
    <mergeCell ref="F27:G27"/>
    <mergeCell ref="C28:E28"/>
    <mergeCell ref="A1:I1"/>
    <mergeCell ref="D2:K2"/>
    <mergeCell ref="D3:E3"/>
    <mergeCell ref="A5:A6"/>
    <mergeCell ref="B5:D5"/>
    <mergeCell ref="E5:F5"/>
    <mergeCell ref="G5:H5"/>
    <mergeCell ref="I5:I6"/>
    <mergeCell ref="J5:J6"/>
    <mergeCell ref="K5:K6"/>
  </mergeCells>
  <pageMargins left="0.7" right="0.7" top="0.75" bottom="0.75" header="0.3" footer="0.3"/>
  <pageSetup paperSize="9" scale="67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1. ВА, УБ</vt:lpstr>
      <vt:lpstr>2. ФАПы</vt:lpstr>
      <vt:lpstr>3. Населенные пункты</vt:lpstr>
      <vt:lpstr>6. ВОП</vt:lpstr>
      <vt:lpstr>7. Домовые хозяйства</vt:lpstr>
      <vt:lpstr>'2. ФАПы'!Заголовки_для_печати</vt:lpstr>
      <vt:lpstr>'3. Населенные пункты'!Заголовки_для_печати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2020-11-26T05:40:21Z</dcterms:modified>
</cp:coreProperties>
</file>