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95" activeTab="1"/>
  </bookViews>
  <sheets>
    <sheet name="г Ишим и Ишимский р-он" sheetId="1" r:id="rId1"/>
    <sheet name="юр.лицо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9" i="1"/>
</calcChain>
</file>

<file path=xl/sharedStrings.xml><?xml version="1.0" encoding="utf-8"?>
<sst xmlns="http://schemas.openxmlformats.org/spreadsheetml/2006/main" count="62" uniqueCount="30">
  <si>
    <t>Анализ деятельности медицинской организации</t>
  </si>
  <si>
    <t>(юр. лицо)</t>
  </si>
  <si>
    <t>Наименование показателя</t>
  </si>
  <si>
    <t>Значение показателя</t>
  </si>
  <si>
    <t>Динамика 2016-2017</t>
  </si>
  <si>
    <t>Исполнитель:</t>
  </si>
  <si>
    <t>Руководитель организации:</t>
  </si>
  <si>
    <t>МП.</t>
  </si>
  <si>
    <t>Наименование медицинской организации:</t>
  </si>
  <si>
    <t>№ п/п</t>
  </si>
  <si>
    <t>Число среднего медицинского персонала (физических лиц, основных работников) (ф. № 30, табл. 1100, стр. 139, гр. 9)</t>
  </si>
  <si>
    <t>Число врачебных посещений (всего) (ф. № 30, табл. 2100, стр.1, гр. 3 + 9)</t>
  </si>
  <si>
    <t>Число вызовов скорой медицинской помощи (ф. №30, табл. 2120, стр.1, гр. 3)</t>
  </si>
  <si>
    <t>Число лиц, которым оказана медицинская помощь, чел.(ф. №30, табл. 2120, стр.3, гр. 3)</t>
  </si>
  <si>
    <t>из них:  проживающих в сельской местности (ф. №30, табл. 2120, стр.3, гр. 4)</t>
  </si>
  <si>
    <t>Число коек круглосуточного пребывания (ф. №30, табл. 3120, стр.1, гр. 3)</t>
  </si>
  <si>
    <t>Число случаев госпитализации в круглосуточный стационар (ф. № 30, табл. 3100, стр. 1, гр. 6)</t>
  </si>
  <si>
    <t>Число койко-дней, проведенных пациентами (ф. № 30, табл. 3100, стр. 1, гр. 15)</t>
  </si>
  <si>
    <t>Число коек дневного пребывания (ф. №14-ДС, табл.2000 стр.1 графы 3+5+13+15)</t>
  </si>
  <si>
    <t>Число дней лечения в дневном стационаре (14-ДС, табл.2000 гр.7+9+17+19+табл.2100 гр.7+9)</t>
  </si>
  <si>
    <t>Число пациенто-дней в дневном стационаре (14-ДС, табл.2000 гр.10+12+20+22+табл.2100 гр.10+12)</t>
  </si>
  <si>
    <t>Число ФАПов (ф. № 30, табл. 1001, стр.122)</t>
  </si>
  <si>
    <t>Число домовых хозяйств (ф. № 30, табл. 1001, стр.18)</t>
  </si>
  <si>
    <t>Число врачей (всего, физических лиц, основных работников)  (Ф. № 30, табл. 1100, стр.1, гр.9)</t>
  </si>
  <si>
    <t>Ф.И.О.</t>
  </si>
  <si>
    <t>подпись</t>
  </si>
  <si>
    <t>ГБУЗ ТО "Областная больница №4" (г. Ишим) (без филиалов)</t>
  </si>
  <si>
    <t>Т.В.Болгарская</t>
  </si>
  <si>
    <t>Д.И.Бутов</t>
  </si>
  <si>
    <t>ГБУЗ ТО "Областная больница №4" (г. Ишим)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</si>
</sst>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topLeftCell="A2" zoomScaleNormal="100" zoomScaleSheetLayoutView="100" workbookViewId="0">
      <selection activeCell="A2" sqref="A1:XFD1048576"/>
    </sheetView>
  </sheetViews>
  <sheetFormatPr defaultRowHeight="15" x14ac:dyDescent="0.25"/>
  <cols>
    <col min="1" max="1" width="4.5703125" customWidth="1"/>
    <col min="2" max="2" width="44.28515625" style="7" customWidth="1"/>
    <col min="3" max="3" width="11.7109375" customWidth="1"/>
    <col min="4" max="4" width="12.28515625" customWidth="1"/>
    <col min="5" max="5" width="22" customWidth="1"/>
  </cols>
  <sheetData>
    <row r="1" spans="1:11" x14ac:dyDescent="0.25">
      <c r="A1" s="16" t="s">
        <v>0</v>
      </c>
      <c r="B1" s="16"/>
      <c r="C1" s="16"/>
      <c r="D1" s="16"/>
      <c r="E1" s="16"/>
      <c r="F1" s="6"/>
      <c r="G1" s="6"/>
      <c r="H1" s="6"/>
      <c r="I1" s="6"/>
      <c r="J1" s="6"/>
    </row>
    <row r="2" spans="1:11" x14ac:dyDescent="0.25">
      <c r="C2" s="3"/>
      <c r="D2" s="3"/>
      <c r="E2" s="3"/>
      <c r="F2" s="3"/>
      <c r="G2" s="3"/>
    </row>
    <row r="3" spans="1:11" x14ac:dyDescent="0.25">
      <c r="A3" s="25" t="s">
        <v>8</v>
      </c>
      <c r="B3" s="25"/>
      <c r="C3" s="25"/>
      <c r="D3" s="25"/>
      <c r="E3" s="25"/>
      <c r="F3" s="5"/>
      <c r="G3" s="5"/>
      <c r="H3" s="5"/>
      <c r="I3" s="5"/>
      <c r="J3" s="5"/>
      <c r="K3" s="5"/>
    </row>
    <row r="4" spans="1:11" x14ac:dyDescent="0.25">
      <c r="A4" s="23" t="s">
        <v>26</v>
      </c>
      <c r="B4" s="23"/>
      <c r="C4" s="23"/>
      <c r="D4" s="23"/>
      <c r="E4" s="23"/>
      <c r="F4" s="3"/>
      <c r="G4" s="3"/>
      <c r="H4" s="3"/>
      <c r="I4" s="3"/>
      <c r="J4" s="3"/>
      <c r="K4" s="3"/>
    </row>
    <row r="5" spans="1:11" x14ac:dyDescent="0.25">
      <c r="A5" s="19" t="s">
        <v>1</v>
      </c>
      <c r="B5" s="19"/>
      <c r="C5" s="19"/>
      <c r="D5" s="19"/>
      <c r="E5" s="19"/>
      <c r="F5" s="3"/>
      <c r="G5" s="3"/>
      <c r="H5" s="3"/>
      <c r="I5" s="3"/>
      <c r="J5" s="3"/>
      <c r="K5" s="3"/>
    </row>
    <row r="7" spans="1:11" x14ac:dyDescent="0.25">
      <c r="A7" s="21" t="s">
        <v>9</v>
      </c>
      <c r="B7" s="17" t="s">
        <v>2</v>
      </c>
      <c r="C7" s="24" t="s">
        <v>3</v>
      </c>
      <c r="D7" s="24"/>
      <c r="E7" s="24" t="s">
        <v>4</v>
      </c>
    </row>
    <row r="8" spans="1:11" x14ac:dyDescent="0.25">
      <c r="A8" s="22"/>
      <c r="B8" s="18"/>
      <c r="C8" s="9">
        <v>2016</v>
      </c>
      <c r="D8" s="9">
        <v>2017</v>
      </c>
      <c r="E8" s="24"/>
    </row>
    <row r="9" spans="1:11" ht="45" x14ac:dyDescent="0.25">
      <c r="A9" s="4">
        <v>1</v>
      </c>
      <c r="B9" s="8" t="s">
        <v>23</v>
      </c>
      <c r="C9" s="4">
        <v>220</v>
      </c>
      <c r="D9" s="4">
        <v>230</v>
      </c>
      <c r="E9" s="4">
        <f>D9-C9</f>
        <v>10</v>
      </c>
    </row>
    <row r="10" spans="1:11" ht="45" x14ac:dyDescent="0.25">
      <c r="A10" s="4">
        <v>2</v>
      </c>
      <c r="B10" s="8" t="s">
        <v>10</v>
      </c>
      <c r="C10" s="4">
        <v>945</v>
      </c>
      <c r="D10" s="4">
        <v>954</v>
      </c>
      <c r="E10" s="4">
        <f t="shared" ref="E10:E22" si="0">D10-C10</f>
        <v>9</v>
      </c>
    </row>
    <row r="11" spans="1:11" ht="30" x14ac:dyDescent="0.25">
      <c r="A11" s="4">
        <v>3</v>
      </c>
      <c r="B11" s="8" t="s">
        <v>11</v>
      </c>
      <c r="C11" s="4">
        <v>777159</v>
      </c>
      <c r="D11" s="4">
        <v>792039</v>
      </c>
      <c r="E11" s="4">
        <f t="shared" si="0"/>
        <v>14880</v>
      </c>
    </row>
    <row r="12" spans="1:11" ht="30" x14ac:dyDescent="0.25">
      <c r="A12" s="4">
        <v>4</v>
      </c>
      <c r="B12" s="8" t="s">
        <v>12</v>
      </c>
      <c r="C12" s="4">
        <v>31796</v>
      </c>
      <c r="D12" s="4">
        <v>29314</v>
      </c>
      <c r="E12" s="4">
        <f t="shared" si="0"/>
        <v>-2482</v>
      </c>
    </row>
    <row r="13" spans="1:11" ht="30" x14ac:dyDescent="0.25">
      <c r="A13" s="4">
        <v>5</v>
      </c>
      <c r="B13" s="8" t="s">
        <v>13</v>
      </c>
      <c r="C13" s="4">
        <v>32332</v>
      </c>
      <c r="D13" s="4">
        <v>29859</v>
      </c>
      <c r="E13" s="4">
        <f t="shared" si="0"/>
        <v>-2473</v>
      </c>
    </row>
    <row r="14" spans="1:11" ht="30" x14ac:dyDescent="0.25">
      <c r="A14" s="4">
        <v>6</v>
      </c>
      <c r="B14" s="8" t="s">
        <v>14</v>
      </c>
      <c r="C14" s="4">
        <v>8940</v>
      </c>
      <c r="D14" s="4">
        <v>8014</v>
      </c>
      <c r="E14" s="4">
        <f t="shared" si="0"/>
        <v>-926</v>
      </c>
    </row>
    <row r="15" spans="1:11" ht="30" x14ac:dyDescent="0.25">
      <c r="A15" s="4">
        <v>7</v>
      </c>
      <c r="B15" s="8" t="s">
        <v>15</v>
      </c>
      <c r="C15" s="4">
        <v>486</v>
      </c>
      <c r="D15" s="4">
        <v>507</v>
      </c>
      <c r="E15" s="4">
        <f t="shared" si="0"/>
        <v>21</v>
      </c>
    </row>
    <row r="16" spans="1:11" ht="45" x14ac:dyDescent="0.25">
      <c r="A16" s="4">
        <v>8</v>
      </c>
      <c r="B16" s="8" t="s">
        <v>16</v>
      </c>
      <c r="C16" s="4">
        <v>21534</v>
      </c>
      <c r="D16" s="4">
        <v>22321</v>
      </c>
      <c r="E16" s="4">
        <f t="shared" si="0"/>
        <v>787</v>
      </c>
    </row>
    <row r="17" spans="1:5" ht="30" x14ac:dyDescent="0.25">
      <c r="A17" s="4">
        <v>9</v>
      </c>
      <c r="B17" s="8" t="s">
        <v>17</v>
      </c>
      <c r="C17" s="4">
        <v>163782</v>
      </c>
      <c r="D17" s="4">
        <v>166464</v>
      </c>
      <c r="E17" s="4">
        <f t="shared" si="0"/>
        <v>2682</v>
      </c>
    </row>
    <row r="18" spans="1:5" ht="30" x14ac:dyDescent="0.25">
      <c r="A18" s="4">
        <v>10</v>
      </c>
      <c r="B18" s="8" t="s">
        <v>18</v>
      </c>
      <c r="C18" s="4">
        <v>227</v>
      </c>
      <c r="D18" s="4">
        <v>205</v>
      </c>
      <c r="E18" s="4">
        <f t="shared" si="0"/>
        <v>-22</v>
      </c>
    </row>
    <row r="19" spans="1:5" ht="45" x14ac:dyDescent="0.25">
      <c r="A19" s="4">
        <v>11</v>
      </c>
      <c r="B19" s="8" t="s">
        <v>19</v>
      </c>
      <c r="C19" s="4">
        <v>4402</v>
      </c>
      <c r="D19" s="4">
        <v>3579</v>
      </c>
      <c r="E19" s="4">
        <f t="shared" si="0"/>
        <v>-823</v>
      </c>
    </row>
    <row r="20" spans="1:5" ht="45" x14ac:dyDescent="0.25">
      <c r="A20" s="4">
        <v>12</v>
      </c>
      <c r="B20" s="8" t="s">
        <v>20</v>
      </c>
      <c r="C20" s="4">
        <v>56850</v>
      </c>
      <c r="D20" s="4">
        <v>63891</v>
      </c>
      <c r="E20" s="4">
        <f t="shared" si="0"/>
        <v>7041</v>
      </c>
    </row>
    <row r="21" spans="1:5" x14ac:dyDescent="0.25">
      <c r="A21" s="4">
        <v>13</v>
      </c>
      <c r="B21" s="8" t="s">
        <v>21</v>
      </c>
      <c r="C21" s="4">
        <v>46</v>
      </c>
      <c r="D21" s="4">
        <v>44</v>
      </c>
      <c r="E21" s="4">
        <f t="shared" si="0"/>
        <v>-2</v>
      </c>
    </row>
    <row r="22" spans="1:5" ht="30" x14ac:dyDescent="0.25">
      <c r="A22" s="4">
        <v>14</v>
      </c>
      <c r="B22" s="8" t="s">
        <v>22</v>
      </c>
      <c r="C22" s="4">
        <v>7</v>
      </c>
      <c r="D22" s="4">
        <v>1</v>
      </c>
      <c r="E22" s="4">
        <f t="shared" si="0"/>
        <v>-6</v>
      </c>
    </row>
    <row r="24" spans="1:5" x14ac:dyDescent="0.25">
      <c r="B24" s="13" t="s">
        <v>5</v>
      </c>
      <c r="C24" s="14"/>
      <c r="D24" s="14"/>
      <c r="E24" s="14" t="s">
        <v>27</v>
      </c>
    </row>
    <row r="25" spans="1:5" x14ac:dyDescent="0.25">
      <c r="C25" s="12" t="s">
        <v>25</v>
      </c>
      <c r="D25" s="20" t="s">
        <v>24</v>
      </c>
      <c r="E25" s="20"/>
    </row>
    <row r="26" spans="1:5" x14ac:dyDescent="0.25">
      <c r="C26" s="2"/>
      <c r="D26" s="11"/>
      <c r="E26" s="11"/>
    </row>
    <row r="27" spans="1:5" x14ac:dyDescent="0.25">
      <c r="B27" s="7" t="s">
        <v>6</v>
      </c>
      <c r="C27" s="10"/>
      <c r="D27" s="10"/>
      <c r="E27" s="10" t="s">
        <v>28</v>
      </c>
    </row>
    <row r="28" spans="1:5" x14ac:dyDescent="0.25">
      <c r="C28" s="12" t="s">
        <v>25</v>
      </c>
      <c r="D28" s="19" t="s">
        <v>24</v>
      </c>
      <c r="E28" s="19"/>
    </row>
    <row r="30" spans="1:5" x14ac:dyDescent="0.25">
      <c r="D30" s="1" t="s">
        <v>7</v>
      </c>
    </row>
  </sheetData>
  <mergeCells count="10">
    <mergeCell ref="A1:E1"/>
    <mergeCell ref="B7:B8"/>
    <mergeCell ref="D28:E28"/>
    <mergeCell ref="D25:E25"/>
    <mergeCell ref="A7:A8"/>
    <mergeCell ref="A4:E4"/>
    <mergeCell ref="C7:D7"/>
    <mergeCell ref="E7:E8"/>
    <mergeCell ref="A3:E3"/>
    <mergeCell ref="A5:E5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="60" zoomScaleNormal="100" workbookViewId="0">
      <selection sqref="A1:E30"/>
    </sheetView>
  </sheetViews>
  <sheetFormatPr defaultRowHeight="15" x14ac:dyDescent="0.25"/>
  <cols>
    <col min="1" max="1" width="4.5703125" customWidth="1"/>
    <col min="2" max="2" width="44.28515625" style="7" customWidth="1"/>
    <col min="3" max="3" width="11.7109375" customWidth="1"/>
    <col min="4" max="4" width="12.28515625" customWidth="1"/>
    <col min="5" max="5" width="22" customWidth="1"/>
  </cols>
  <sheetData>
    <row r="1" spans="1:11" x14ac:dyDescent="0.25">
      <c r="A1" s="16" t="s">
        <v>0</v>
      </c>
      <c r="B1" s="16"/>
      <c r="C1" s="16"/>
      <c r="D1" s="16"/>
      <c r="E1" s="16"/>
      <c r="F1" s="6"/>
      <c r="G1" s="6"/>
      <c r="H1" s="6"/>
      <c r="I1" s="6"/>
      <c r="J1" s="6"/>
    </row>
    <row r="2" spans="1:11" x14ac:dyDescent="0.25">
      <c r="C2" s="3"/>
      <c r="D2" s="3"/>
      <c r="E2" s="3"/>
      <c r="F2" s="3"/>
      <c r="G2" s="3"/>
    </row>
    <row r="3" spans="1:11" x14ac:dyDescent="0.25">
      <c r="A3" s="25" t="s">
        <v>8</v>
      </c>
      <c r="B3" s="25"/>
      <c r="C3" s="25"/>
      <c r="D3" s="25"/>
      <c r="E3" s="25"/>
      <c r="F3" s="5"/>
      <c r="G3" s="5"/>
      <c r="H3" s="5"/>
      <c r="I3" s="5"/>
      <c r="J3" s="5"/>
      <c r="K3" s="5"/>
    </row>
    <row r="4" spans="1:11" x14ac:dyDescent="0.25">
      <c r="A4" s="23" t="s">
        <v>29</v>
      </c>
      <c r="B4" s="23"/>
      <c r="C4" s="23"/>
      <c r="D4" s="23"/>
      <c r="E4" s="23"/>
      <c r="F4" s="3"/>
      <c r="G4" s="3"/>
      <c r="H4" s="3"/>
      <c r="I4" s="3"/>
      <c r="J4" s="3"/>
      <c r="K4" s="3"/>
    </row>
    <row r="5" spans="1:11" x14ac:dyDescent="0.25">
      <c r="A5" s="19" t="s">
        <v>1</v>
      </c>
      <c r="B5" s="19"/>
      <c r="C5" s="19"/>
      <c r="D5" s="19"/>
      <c r="E5" s="19"/>
      <c r="F5" s="3"/>
      <c r="G5" s="3"/>
      <c r="H5" s="3"/>
      <c r="I5" s="3"/>
      <c r="J5" s="3"/>
      <c r="K5" s="3"/>
    </row>
    <row r="7" spans="1:11" x14ac:dyDescent="0.25">
      <c r="A7" s="21" t="s">
        <v>9</v>
      </c>
      <c r="B7" s="17" t="s">
        <v>2</v>
      </c>
      <c r="C7" s="24" t="s">
        <v>3</v>
      </c>
      <c r="D7" s="24"/>
      <c r="E7" s="24" t="s">
        <v>4</v>
      </c>
    </row>
    <row r="8" spans="1:11" x14ac:dyDescent="0.25">
      <c r="A8" s="22"/>
      <c r="B8" s="18"/>
      <c r="C8" s="15">
        <v>2016</v>
      </c>
      <c r="D8" s="15">
        <v>2017</v>
      </c>
      <c r="E8" s="24"/>
    </row>
    <row r="9" spans="1:11" ht="45" x14ac:dyDescent="0.25">
      <c r="A9" s="4">
        <v>1</v>
      </c>
      <c r="B9" s="8" t="s">
        <v>23</v>
      </c>
      <c r="C9" s="4">
        <v>345</v>
      </c>
      <c r="D9" s="4">
        <v>352</v>
      </c>
      <c r="E9" s="4">
        <f>D9-C9</f>
        <v>7</v>
      </c>
    </row>
    <row r="10" spans="1:11" ht="45" x14ac:dyDescent="0.25">
      <c r="A10" s="4">
        <v>2</v>
      </c>
      <c r="B10" s="8" t="s">
        <v>10</v>
      </c>
      <c r="C10" s="4">
        <v>1594</v>
      </c>
      <c r="D10" s="4">
        <v>1599</v>
      </c>
      <c r="E10" s="4">
        <f t="shared" ref="E10:E22" si="0">D10-C10</f>
        <v>5</v>
      </c>
    </row>
    <row r="11" spans="1:11" ht="30" x14ac:dyDescent="0.25">
      <c r="A11" s="4">
        <v>3</v>
      </c>
      <c r="B11" s="8" t="s">
        <v>11</v>
      </c>
      <c r="C11" s="4">
        <v>1271487</v>
      </c>
      <c r="D11" s="4">
        <v>1287880</v>
      </c>
      <c r="E11" s="4">
        <f t="shared" si="0"/>
        <v>16393</v>
      </c>
    </row>
    <row r="12" spans="1:11" ht="30" x14ac:dyDescent="0.25">
      <c r="A12" s="4">
        <v>4</v>
      </c>
      <c r="B12" s="8" t="s">
        <v>12</v>
      </c>
      <c r="C12" s="4">
        <v>49818</v>
      </c>
      <c r="D12" s="4">
        <v>45711</v>
      </c>
      <c r="E12" s="4">
        <f t="shared" si="0"/>
        <v>-4107</v>
      </c>
    </row>
    <row r="13" spans="1:11" ht="30" x14ac:dyDescent="0.25">
      <c r="A13" s="4">
        <v>5</v>
      </c>
      <c r="B13" s="8" t="s">
        <v>13</v>
      </c>
      <c r="C13" s="4">
        <v>50373</v>
      </c>
      <c r="D13" s="4">
        <v>46271</v>
      </c>
      <c r="E13" s="4">
        <f t="shared" si="0"/>
        <v>-4102</v>
      </c>
    </row>
    <row r="14" spans="1:11" ht="30" x14ac:dyDescent="0.25">
      <c r="A14" s="4">
        <v>6</v>
      </c>
      <c r="B14" s="8" t="s">
        <v>14</v>
      </c>
      <c r="C14" s="4">
        <v>26981</v>
      </c>
      <c r="D14" s="4">
        <v>24426</v>
      </c>
      <c r="E14" s="4">
        <f t="shared" si="0"/>
        <v>-2555</v>
      </c>
    </row>
    <row r="15" spans="1:11" ht="30" x14ac:dyDescent="0.25">
      <c r="A15" s="4">
        <v>7</v>
      </c>
      <c r="B15" s="8" t="s">
        <v>15</v>
      </c>
      <c r="C15" s="4">
        <v>833</v>
      </c>
      <c r="D15" s="4">
        <v>833</v>
      </c>
      <c r="E15" s="4">
        <f t="shared" si="0"/>
        <v>0</v>
      </c>
    </row>
    <row r="16" spans="1:11" ht="45" x14ac:dyDescent="0.25">
      <c r="A16" s="4">
        <v>8</v>
      </c>
      <c r="B16" s="8" t="s">
        <v>16</v>
      </c>
      <c r="C16" s="4">
        <v>34831</v>
      </c>
      <c r="D16" s="4">
        <v>34828</v>
      </c>
      <c r="E16" s="4">
        <f t="shared" si="0"/>
        <v>-3</v>
      </c>
    </row>
    <row r="17" spans="1:5" ht="30" x14ac:dyDescent="0.25">
      <c r="A17" s="4">
        <v>9</v>
      </c>
      <c r="B17" s="8" t="s">
        <v>17</v>
      </c>
      <c r="C17" s="4">
        <v>276683</v>
      </c>
      <c r="D17" s="4">
        <v>280588</v>
      </c>
      <c r="E17" s="4">
        <f t="shared" si="0"/>
        <v>3905</v>
      </c>
    </row>
    <row r="18" spans="1:5" ht="30" x14ac:dyDescent="0.25">
      <c r="A18" s="4">
        <v>10</v>
      </c>
      <c r="B18" s="8" t="s">
        <v>18</v>
      </c>
      <c r="C18" s="4">
        <v>446</v>
      </c>
      <c r="D18" s="4">
        <v>446</v>
      </c>
      <c r="E18" s="4">
        <f t="shared" si="0"/>
        <v>0</v>
      </c>
    </row>
    <row r="19" spans="1:5" ht="45" x14ac:dyDescent="0.25">
      <c r="A19" s="4">
        <v>11</v>
      </c>
      <c r="B19" s="8" t="s">
        <v>19</v>
      </c>
      <c r="C19" s="4">
        <v>8235</v>
      </c>
      <c r="D19" s="4">
        <v>6495</v>
      </c>
      <c r="E19" s="4">
        <f t="shared" si="0"/>
        <v>-1740</v>
      </c>
    </row>
    <row r="20" spans="1:5" ht="45" x14ac:dyDescent="0.25">
      <c r="A20" s="4">
        <v>12</v>
      </c>
      <c r="B20" s="8" t="s">
        <v>20</v>
      </c>
      <c r="C20" s="4">
        <v>96728</v>
      </c>
      <c r="D20" s="4">
        <v>95557</v>
      </c>
      <c r="E20" s="4">
        <f t="shared" si="0"/>
        <v>-1171</v>
      </c>
    </row>
    <row r="21" spans="1:5" x14ac:dyDescent="0.25">
      <c r="A21" s="4">
        <v>13</v>
      </c>
      <c r="B21" s="8" t="s">
        <v>21</v>
      </c>
      <c r="C21" s="4">
        <v>179</v>
      </c>
      <c r="D21" s="4">
        <v>173</v>
      </c>
      <c r="E21" s="4">
        <f t="shared" si="0"/>
        <v>-6</v>
      </c>
    </row>
    <row r="22" spans="1:5" ht="30" x14ac:dyDescent="0.25">
      <c r="A22" s="4">
        <v>14</v>
      </c>
      <c r="B22" s="8" t="s">
        <v>22</v>
      </c>
      <c r="C22" s="4">
        <v>19</v>
      </c>
      <c r="D22" s="4">
        <v>14</v>
      </c>
      <c r="E22" s="4">
        <f t="shared" si="0"/>
        <v>-5</v>
      </c>
    </row>
    <row r="24" spans="1:5" x14ac:dyDescent="0.25">
      <c r="B24" s="13" t="s">
        <v>5</v>
      </c>
      <c r="C24" s="14"/>
      <c r="D24" s="14"/>
      <c r="E24" s="14" t="s">
        <v>27</v>
      </c>
    </row>
    <row r="25" spans="1:5" x14ac:dyDescent="0.25">
      <c r="C25" s="12" t="s">
        <v>25</v>
      </c>
      <c r="D25" s="20" t="s">
        <v>24</v>
      </c>
      <c r="E25" s="20"/>
    </row>
    <row r="26" spans="1:5" x14ac:dyDescent="0.25">
      <c r="C26" s="2"/>
      <c r="D26" s="11"/>
      <c r="E26" s="11"/>
    </row>
    <row r="27" spans="1:5" x14ac:dyDescent="0.25">
      <c r="B27" s="7" t="s">
        <v>6</v>
      </c>
      <c r="C27" s="10"/>
      <c r="D27" s="10"/>
      <c r="E27" s="10" t="s">
        <v>28</v>
      </c>
    </row>
    <row r="28" spans="1:5" x14ac:dyDescent="0.25">
      <c r="C28" s="12" t="s">
        <v>25</v>
      </c>
      <c r="D28" s="19" t="s">
        <v>24</v>
      </c>
      <c r="E28" s="19"/>
    </row>
    <row r="30" spans="1:5" x14ac:dyDescent="0.25">
      <c r="D30" s="1" t="s">
        <v>7</v>
      </c>
    </row>
  </sheetData>
  <mergeCells count="10">
    <mergeCell ref="D25:E25"/>
    <mergeCell ref="D28:E28"/>
    <mergeCell ref="A1:E1"/>
    <mergeCell ref="A3:E3"/>
    <mergeCell ref="A4:E4"/>
    <mergeCell ref="A5:E5"/>
    <mergeCell ref="A7:A8"/>
    <mergeCell ref="B7:B8"/>
    <mergeCell ref="C7:D7"/>
    <mergeCell ref="E7:E8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 Ишим и Ишимский р-он</vt:lpstr>
      <vt:lpstr>юр.лицо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2018-01-19T14:33:33Z</dcterms:modified>
</cp:coreProperties>
</file>